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SI\Desktop\"/>
    </mc:Choice>
  </mc:AlternateContent>
  <xr:revisionPtr revIDLastSave="0" documentId="13_ncr:1_{E3864DB1-4531-4733-A7FF-96AE2CCCF0B5}" xr6:coauthVersionLast="47" xr6:coauthVersionMax="47" xr10:uidLastSave="{00000000-0000-0000-0000-000000000000}"/>
  <bookViews>
    <workbookView xWindow="-120" yWindow="-120" windowWidth="19440" windowHeight="11520" tabRatio="921" xr2:uid="{00000000-000D-0000-FFFF-FFFF00000000}"/>
  </bookViews>
  <sheets>
    <sheet name="N°1" sheetId="2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5" i="2" l="1"/>
  <c r="G17" i="2" s="1"/>
  <c r="G16" i="2"/>
  <c r="G22" i="2"/>
  <c r="G23" i="2"/>
  <c r="G29" i="2"/>
  <c r="G31" i="2" s="1"/>
  <c r="G30" i="2"/>
  <c r="G38" i="2"/>
  <c r="G42" i="2"/>
  <c r="G45" i="2"/>
  <c r="G47" i="2"/>
  <c r="G50" i="2"/>
  <c r="G52" i="2" s="1"/>
  <c r="G58" i="2"/>
  <c r="G60" i="2" s="1"/>
  <c r="G62" i="2"/>
  <c r="G64" i="2" s="1"/>
  <c r="G63" i="2"/>
  <c r="G70" i="2"/>
  <c r="G72" i="2" s="1"/>
  <c r="G71" i="2"/>
  <c r="G77" i="2"/>
  <c r="G78" i="2"/>
  <c r="G53" i="2" l="1"/>
  <c r="G24" i="2"/>
  <c r="G79" i="2"/>
  <c r="G65" i="2"/>
  <c r="G7" i="2"/>
  <c r="G10" i="2" s="1"/>
  <c r="G81" i="2" l="1"/>
  <c r="G83" i="2" s="1"/>
  <c r="G87" i="2" l="1"/>
  <c r="G85" i="2"/>
  <c r="G89" i="2"/>
  <c r="G91" i="2"/>
  <c r="G93" i="2" l="1"/>
  <c r="G95" i="2" s="1"/>
</calcChain>
</file>

<file path=xl/sharedStrings.xml><?xml version="1.0" encoding="utf-8"?>
<sst xmlns="http://schemas.openxmlformats.org/spreadsheetml/2006/main" count="81" uniqueCount="46">
  <si>
    <t>$/h</t>
  </si>
  <si>
    <t xml:space="preserve"> Formulario Análisis de precios</t>
  </si>
  <si>
    <t>Mano de Obra</t>
  </si>
  <si>
    <t>$ unitarios</t>
  </si>
  <si>
    <t>Rendimiento</t>
  </si>
  <si>
    <t>Cantidad</t>
  </si>
  <si>
    <t>Total de mano de obra</t>
  </si>
  <si>
    <t>Materiales</t>
  </si>
  <si>
    <t>Total materiales</t>
  </si>
  <si>
    <t>Equipamiento</t>
  </si>
  <si>
    <t>Total equipamiento</t>
  </si>
  <si>
    <t>Equipos</t>
  </si>
  <si>
    <t xml:space="preserve">Amortización e Intereses </t>
  </si>
  <si>
    <t>Total amortización e intereses</t>
  </si>
  <si>
    <t>Reparaciones y Repuestos</t>
  </si>
  <si>
    <t>Reparaciones (Mano de obra)</t>
  </si>
  <si>
    <t>Subtotal reparaciones (mano de obra)</t>
  </si>
  <si>
    <t>Repuestos</t>
  </si>
  <si>
    <t xml:space="preserve">Subtotal repuestos </t>
  </si>
  <si>
    <t>Neumáticos</t>
  </si>
  <si>
    <t xml:space="preserve">Subtotal neumáticos </t>
  </si>
  <si>
    <t>Total de reparaciones y repuestos</t>
  </si>
  <si>
    <t>Seguros</t>
  </si>
  <si>
    <t xml:space="preserve">Equipos </t>
  </si>
  <si>
    <t>Subtotal seguros equipos</t>
  </si>
  <si>
    <t xml:space="preserve">Personal </t>
  </si>
  <si>
    <t>Subtotal seguros personal (mano de obra)</t>
  </si>
  <si>
    <t>Total seguros</t>
  </si>
  <si>
    <t>Combustibles</t>
  </si>
  <si>
    <t>Total de combustibles</t>
  </si>
  <si>
    <t>Lubricantes</t>
  </si>
  <si>
    <t>Total de  lubricantes</t>
  </si>
  <si>
    <t>Total costo sin número de paso</t>
  </si>
  <si>
    <t>Gastos Generales e indirectos</t>
  </si>
  <si>
    <t>%</t>
  </si>
  <si>
    <t>Beneficios</t>
  </si>
  <si>
    <t>Gastos Financieros</t>
  </si>
  <si>
    <t>Impuesto a las ganancias sobre el beneficio</t>
  </si>
  <si>
    <t>Ingresos brutos</t>
  </si>
  <si>
    <t>Total precio con número de paso sin IVA</t>
  </si>
  <si>
    <t>Total precio con IVA</t>
  </si>
  <si>
    <t>Maquinista</t>
  </si>
  <si>
    <t xml:space="preserve">Rendimiento </t>
  </si>
  <si>
    <t>h/h</t>
  </si>
  <si>
    <t>Ítems N°1</t>
  </si>
  <si>
    <t>(Nombre del Items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</si>
</sst>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;\-&quot;$&quot;#,##0.00"/>
    <numFmt numFmtId="165" formatCode="_-&quot;$&quot;* #,##0.00_-;\-&quot;$&quot;* #,##0.00_-;_-&quot;$&quot;* &quot;-&quot;??_-;_-@_-"/>
    <numFmt numFmtId="166" formatCode="_ * #,##0_ ;_ * \-#,##0_ ;_ * &quot;-&quot;_ ;_ @_ "/>
    <numFmt numFmtId="167" formatCode="_ * #,##0.00_ ;_ * \-#,##0.00_ ;_ * &quot;-&quot;??_ ;_ @_ "/>
    <numFmt numFmtId="168" formatCode="_ * #,##0_ ;_ * \-#,##0_ ;_ * &quot;-&quot;??_ ;_ @_ 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9"/>
      <name val="Times New Roman"/>
      <family val="1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67" fontId="2" fillId="0" borderId="0" applyFont="0" applyFill="0" applyBorder="0" applyAlignment="0" applyProtection="0"/>
  </cellStyleXfs>
  <cellXfs count="85">
    <xf numFmtId="0" fontId="0" fillId="0" borderId="0" xfId="0"/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5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7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10" xfId="0" applyFont="1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7" fillId="2" borderId="13" xfId="0" applyFont="1" applyFill="1" applyBorder="1" applyAlignment="1">
      <alignment vertical="center"/>
    </xf>
    <xf numFmtId="0" fontId="7" fillId="2" borderId="14" xfId="0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15" xfId="0" applyFill="1" applyBorder="1" applyAlignment="1">
      <alignment vertical="center"/>
    </xf>
    <xf numFmtId="0" fontId="0" fillId="2" borderId="16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7" fillId="2" borderId="6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0" fontId="0" fillId="2" borderId="14" xfId="0" applyFill="1" applyBorder="1" applyAlignment="1">
      <alignment horizontal="justify" vertical="center" wrapText="1"/>
    </xf>
    <xf numFmtId="0" fontId="0" fillId="2" borderId="2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2" fontId="0" fillId="2" borderId="7" xfId="1" applyNumberFormat="1" applyFont="1" applyFill="1" applyBorder="1" applyAlignment="1">
      <alignment vertical="center"/>
    </xf>
    <xf numFmtId="2" fontId="0" fillId="2" borderId="0" xfId="0" applyNumberFormat="1" applyFill="1" applyAlignment="1">
      <alignment vertical="center"/>
    </xf>
    <xf numFmtId="2" fontId="0" fillId="2" borderId="5" xfId="1" applyNumberFormat="1" applyFont="1" applyFill="1" applyBorder="1" applyAlignment="1">
      <alignment vertical="center"/>
    </xf>
    <xf numFmtId="2" fontId="0" fillId="2" borderId="11" xfId="0" applyNumberFormat="1" applyFill="1" applyBorder="1" applyAlignment="1">
      <alignment vertical="center"/>
    </xf>
    <xf numFmtId="2" fontId="0" fillId="2" borderId="0" xfId="0" applyNumberFormat="1" applyFill="1" applyBorder="1" applyAlignment="1">
      <alignment vertical="center"/>
    </xf>
    <xf numFmtId="2" fontId="0" fillId="2" borderId="0" xfId="1" applyNumberFormat="1" applyFont="1" applyFill="1" applyBorder="1" applyAlignment="1">
      <alignment vertical="center"/>
    </xf>
    <xf numFmtId="2" fontId="0" fillId="2" borderId="15" xfId="1" applyNumberFormat="1" applyFont="1" applyFill="1" applyBorder="1" applyAlignment="1">
      <alignment vertical="center"/>
    </xf>
    <xf numFmtId="2" fontId="0" fillId="2" borderId="19" xfId="1" applyNumberFormat="1" applyFont="1" applyFill="1" applyBorder="1" applyAlignment="1">
      <alignment vertical="center"/>
    </xf>
    <xf numFmtId="2" fontId="0" fillId="2" borderId="23" xfId="1" applyNumberFormat="1" applyFont="1" applyFill="1" applyBorder="1" applyAlignment="1">
      <alignment vertical="center"/>
    </xf>
    <xf numFmtId="2" fontId="8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1" fillId="2" borderId="0" xfId="0" applyNumberFormat="1" applyFont="1" applyFill="1" applyAlignment="1">
      <alignment vertical="center"/>
    </xf>
    <xf numFmtId="0" fontId="6" fillId="2" borderId="13" xfId="0" applyFont="1" applyFill="1" applyBorder="1" applyAlignment="1">
      <alignment vertical="center"/>
    </xf>
    <xf numFmtId="0" fontId="6" fillId="2" borderId="17" xfId="0" applyFont="1" applyFill="1" applyBorder="1" applyAlignment="1">
      <alignment vertical="center"/>
    </xf>
    <xf numFmtId="167" fontId="0" fillId="2" borderId="5" xfId="1" applyFont="1" applyFill="1" applyBorder="1" applyAlignment="1">
      <alignment horizontal="center" vertical="center"/>
    </xf>
    <xf numFmtId="167" fontId="0" fillId="2" borderId="7" xfId="1" applyFont="1" applyFill="1" applyBorder="1" applyAlignment="1">
      <alignment horizontal="center" vertical="center"/>
    </xf>
    <xf numFmtId="167" fontId="0" fillId="2" borderId="11" xfId="1" applyFont="1" applyFill="1" applyBorder="1" applyAlignment="1">
      <alignment horizontal="center" vertical="center"/>
    </xf>
    <xf numFmtId="167" fontId="0" fillId="2" borderId="0" xfId="1" applyFont="1" applyFill="1" applyBorder="1" applyAlignment="1">
      <alignment horizontal="center" vertical="center"/>
    </xf>
    <xf numFmtId="167" fontId="0" fillId="2" borderId="15" xfId="1" applyFont="1" applyFill="1" applyBorder="1" applyAlignment="1">
      <alignment horizontal="center" vertical="center"/>
    </xf>
    <xf numFmtId="166" fontId="0" fillId="2" borderId="11" xfId="1" applyNumberFormat="1" applyFont="1" applyFill="1" applyBorder="1" applyAlignment="1">
      <alignment horizontal="center" vertical="center"/>
    </xf>
    <xf numFmtId="166" fontId="0" fillId="2" borderId="0" xfId="1" applyNumberFormat="1" applyFont="1" applyFill="1" applyBorder="1" applyAlignment="1">
      <alignment horizontal="center" vertical="center"/>
    </xf>
    <xf numFmtId="168" fontId="6" fillId="2" borderId="22" xfId="1" applyNumberFormat="1" applyFont="1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168" fontId="0" fillId="2" borderId="25" xfId="1" applyNumberFormat="1" applyFont="1" applyFill="1" applyBorder="1" applyAlignment="1">
      <alignment horizontal="center" vertical="center"/>
    </xf>
    <xf numFmtId="167" fontId="0" fillId="2" borderId="25" xfId="1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164" fontId="6" fillId="2" borderId="22" xfId="1" applyNumberFormat="1" applyFont="1" applyFill="1" applyBorder="1" applyAlignment="1">
      <alignment horizontal="center" vertical="center"/>
    </xf>
    <xf numFmtId="165" fontId="9" fillId="2" borderId="0" xfId="0" applyNumberFormat="1" applyFont="1" applyFill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shrinkToFit="1"/>
    </xf>
    <xf numFmtId="2" fontId="6" fillId="2" borderId="2" xfId="0" applyNumberFormat="1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5" fontId="9" fillId="2" borderId="0" xfId="0" applyNumberFormat="1" applyFont="1" applyFill="1" applyAlignment="1">
      <alignment horizontal="left" vertical="center"/>
    </xf>
    <xf numFmtId="0" fontId="0" fillId="0" borderId="0" xfId="0" applyAlignment="1">
      <alignment horizontal="left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21"/>
  <sheetViews>
    <sheetView tabSelected="1" zoomScale="70" zoomScaleNormal="70" zoomScalePageLayoutView="70" workbookViewId="0">
      <selection activeCell="E104" sqref="E104"/>
    </sheetView>
  </sheetViews>
  <sheetFormatPr baseColWidth="10" defaultColWidth="11.42578125" defaultRowHeight="15" x14ac:dyDescent="0.25"/>
  <cols>
    <col min="1" max="1" width="2.28515625" style="1" customWidth="1"/>
    <col min="2" max="2" width="47" style="2" customWidth="1"/>
    <col min="3" max="3" width="11.42578125" style="42"/>
    <col min="4" max="4" width="6.42578125" style="2" customWidth="1"/>
    <col min="5" max="5" width="11.42578125" style="2"/>
    <col min="6" max="6" width="11.42578125" style="2" customWidth="1"/>
    <col min="7" max="7" width="12.85546875" style="51" customWidth="1"/>
    <col min="8" max="240" width="11.42578125" style="2"/>
    <col min="241" max="241" width="2.28515625" style="2" customWidth="1"/>
    <col min="242" max="242" width="47" style="2" customWidth="1"/>
    <col min="243" max="243" width="11.42578125" style="2"/>
    <col min="244" max="244" width="6.42578125" style="2" customWidth="1"/>
    <col min="245" max="245" width="11.42578125" style="2"/>
    <col min="246" max="246" width="8.140625" style="2" customWidth="1"/>
    <col min="247" max="247" width="11.42578125" style="2"/>
    <col min="248" max="248" width="6.42578125" style="2" customWidth="1"/>
    <col min="249" max="249" width="11.85546875" style="2" customWidth="1"/>
    <col min="250" max="496" width="11.42578125" style="2"/>
    <col min="497" max="497" width="2.28515625" style="2" customWidth="1"/>
    <col min="498" max="498" width="47" style="2" customWidth="1"/>
    <col min="499" max="499" width="11.42578125" style="2"/>
    <col min="500" max="500" width="6.42578125" style="2" customWidth="1"/>
    <col min="501" max="501" width="11.42578125" style="2"/>
    <col min="502" max="502" width="8.140625" style="2" customWidth="1"/>
    <col min="503" max="503" width="11.42578125" style="2"/>
    <col min="504" max="504" width="6.42578125" style="2" customWidth="1"/>
    <col min="505" max="505" width="11.85546875" style="2" customWidth="1"/>
    <col min="506" max="752" width="11.42578125" style="2"/>
    <col min="753" max="753" width="2.28515625" style="2" customWidth="1"/>
    <col min="754" max="754" width="47" style="2" customWidth="1"/>
    <col min="755" max="755" width="11.42578125" style="2"/>
    <col min="756" max="756" width="6.42578125" style="2" customWidth="1"/>
    <col min="757" max="757" width="11.42578125" style="2"/>
    <col min="758" max="758" width="8.140625" style="2" customWidth="1"/>
    <col min="759" max="759" width="11.42578125" style="2"/>
    <col min="760" max="760" width="6.42578125" style="2" customWidth="1"/>
    <col min="761" max="761" width="11.85546875" style="2" customWidth="1"/>
    <col min="762" max="1008" width="11.42578125" style="2"/>
    <col min="1009" max="1009" width="2.28515625" style="2" customWidth="1"/>
    <col min="1010" max="1010" width="47" style="2" customWidth="1"/>
    <col min="1011" max="1011" width="11.42578125" style="2"/>
    <col min="1012" max="1012" width="6.42578125" style="2" customWidth="1"/>
    <col min="1013" max="1013" width="11.42578125" style="2"/>
    <col min="1014" max="1014" width="8.140625" style="2" customWidth="1"/>
    <col min="1015" max="1015" width="11.42578125" style="2"/>
    <col min="1016" max="1016" width="6.42578125" style="2" customWidth="1"/>
    <col min="1017" max="1017" width="11.85546875" style="2" customWidth="1"/>
    <col min="1018" max="1264" width="11.42578125" style="2"/>
    <col min="1265" max="1265" width="2.28515625" style="2" customWidth="1"/>
    <col min="1266" max="1266" width="47" style="2" customWidth="1"/>
    <col min="1267" max="1267" width="11.42578125" style="2"/>
    <col min="1268" max="1268" width="6.42578125" style="2" customWidth="1"/>
    <col min="1269" max="1269" width="11.42578125" style="2"/>
    <col min="1270" max="1270" width="8.140625" style="2" customWidth="1"/>
    <col min="1271" max="1271" width="11.42578125" style="2"/>
    <col min="1272" max="1272" width="6.42578125" style="2" customWidth="1"/>
    <col min="1273" max="1273" width="11.85546875" style="2" customWidth="1"/>
    <col min="1274" max="1520" width="11.42578125" style="2"/>
    <col min="1521" max="1521" width="2.28515625" style="2" customWidth="1"/>
    <col min="1522" max="1522" width="47" style="2" customWidth="1"/>
    <col min="1523" max="1523" width="11.42578125" style="2"/>
    <col min="1524" max="1524" width="6.42578125" style="2" customWidth="1"/>
    <col min="1525" max="1525" width="11.42578125" style="2"/>
    <col min="1526" max="1526" width="8.140625" style="2" customWidth="1"/>
    <col min="1527" max="1527" width="11.42578125" style="2"/>
    <col min="1528" max="1528" width="6.42578125" style="2" customWidth="1"/>
    <col min="1529" max="1529" width="11.85546875" style="2" customWidth="1"/>
    <col min="1530" max="1776" width="11.42578125" style="2"/>
    <col min="1777" max="1777" width="2.28515625" style="2" customWidth="1"/>
    <col min="1778" max="1778" width="47" style="2" customWidth="1"/>
    <col min="1779" max="1779" width="11.42578125" style="2"/>
    <col min="1780" max="1780" width="6.42578125" style="2" customWidth="1"/>
    <col min="1781" max="1781" width="11.42578125" style="2"/>
    <col min="1782" max="1782" width="8.140625" style="2" customWidth="1"/>
    <col min="1783" max="1783" width="11.42578125" style="2"/>
    <col min="1784" max="1784" width="6.42578125" style="2" customWidth="1"/>
    <col min="1785" max="1785" width="11.85546875" style="2" customWidth="1"/>
    <col min="1786" max="2032" width="11.42578125" style="2"/>
    <col min="2033" max="2033" width="2.28515625" style="2" customWidth="1"/>
    <col min="2034" max="2034" width="47" style="2" customWidth="1"/>
    <col min="2035" max="2035" width="11.42578125" style="2"/>
    <col min="2036" max="2036" width="6.42578125" style="2" customWidth="1"/>
    <col min="2037" max="2037" width="11.42578125" style="2"/>
    <col min="2038" max="2038" width="8.140625" style="2" customWidth="1"/>
    <col min="2039" max="2039" width="11.42578125" style="2"/>
    <col min="2040" max="2040" width="6.42578125" style="2" customWidth="1"/>
    <col min="2041" max="2041" width="11.85546875" style="2" customWidth="1"/>
    <col min="2042" max="2288" width="11.42578125" style="2"/>
    <col min="2289" max="2289" width="2.28515625" style="2" customWidth="1"/>
    <col min="2290" max="2290" width="47" style="2" customWidth="1"/>
    <col min="2291" max="2291" width="11.42578125" style="2"/>
    <col min="2292" max="2292" width="6.42578125" style="2" customWidth="1"/>
    <col min="2293" max="2293" width="11.42578125" style="2"/>
    <col min="2294" max="2294" width="8.140625" style="2" customWidth="1"/>
    <col min="2295" max="2295" width="11.42578125" style="2"/>
    <col min="2296" max="2296" width="6.42578125" style="2" customWidth="1"/>
    <col min="2297" max="2297" width="11.85546875" style="2" customWidth="1"/>
    <col min="2298" max="2544" width="11.42578125" style="2"/>
    <col min="2545" max="2545" width="2.28515625" style="2" customWidth="1"/>
    <col min="2546" max="2546" width="47" style="2" customWidth="1"/>
    <col min="2547" max="2547" width="11.42578125" style="2"/>
    <col min="2548" max="2548" width="6.42578125" style="2" customWidth="1"/>
    <col min="2549" max="2549" width="11.42578125" style="2"/>
    <col min="2550" max="2550" width="8.140625" style="2" customWidth="1"/>
    <col min="2551" max="2551" width="11.42578125" style="2"/>
    <col min="2552" max="2552" width="6.42578125" style="2" customWidth="1"/>
    <col min="2553" max="2553" width="11.85546875" style="2" customWidth="1"/>
    <col min="2554" max="2800" width="11.42578125" style="2"/>
    <col min="2801" max="2801" width="2.28515625" style="2" customWidth="1"/>
    <col min="2802" max="2802" width="47" style="2" customWidth="1"/>
    <col min="2803" max="2803" width="11.42578125" style="2"/>
    <col min="2804" max="2804" width="6.42578125" style="2" customWidth="1"/>
    <col min="2805" max="2805" width="11.42578125" style="2"/>
    <col min="2806" max="2806" width="8.140625" style="2" customWidth="1"/>
    <col min="2807" max="2807" width="11.42578125" style="2"/>
    <col min="2808" max="2808" width="6.42578125" style="2" customWidth="1"/>
    <col min="2809" max="2809" width="11.85546875" style="2" customWidth="1"/>
    <col min="2810" max="3056" width="11.42578125" style="2"/>
    <col min="3057" max="3057" width="2.28515625" style="2" customWidth="1"/>
    <col min="3058" max="3058" width="47" style="2" customWidth="1"/>
    <col min="3059" max="3059" width="11.42578125" style="2"/>
    <col min="3060" max="3060" width="6.42578125" style="2" customWidth="1"/>
    <col min="3061" max="3061" width="11.42578125" style="2"/>
    <col min="3062" max="3062" width="8.140625" style="2" customWidth="1"/>
    <col min="3063" max="3063" width="11.42578125" style="2"/>
    <col min="3064" max="3064" width="6.42578125" style="2" customWidth="1"/>
    <col min="3065" max="3065" width="11.85546875" style="2" customWidth="1"/>
    <col min="3066" max="3312" width="11.42578125" style="2"/>
    <col min="3313" max="3313" width="2.28515625" style="2" customWidth="1"/>
    <col min="3314" max="3314" width="47" style="2" customWidth="1"/>
    <col min="3315" max="3315" width="11.42578125" style="2"/>
    <col min="3316" max="3316" width="6.42578125" style="2" customWidth="1"/>
    <col min="3317" max="3317" width="11.42578125" style="2"/>
    <col min="3318" max="3318" width="8.140625" style="2" customWidth="1"/>
    <col min="3319" max="3319" width="11.42578125" style="2"/>
    <col min="3320" max="3320" width="6.42578125" style="2" customWidth="1"/>
    <col min="3321" max="3321" width="11.85546875" style="2" customWidth="1"/>
    <col min="3322" max="3568" width="11.42578125" style="2"/>
    <col min="3569" max="3569" width="2.28515625" style="2" customWidth="1"/>
    <col min="3570" max="3570" width="47" style="2" customWidth="1"/>
    <col min="3571" max="3571" width="11.42578125" style="2"/>
    <col min="3572" max="3572" width="6.42578125" style="2" customWidth="1"/>
    <col min="3573" max="3573" width="11.42578125" style="2"/>
    <col min="3574" max="3574" width="8.140625" style="2" customWidth="1"/>
    <col min="3575" max="3575" width="11.42578125" style="2"/>
    <col min="3576" max="3576" width="6.42578125" style="2" customWidth="1"/>
    <col min="3577" max="3577" width="11.85546875" style="2" customWidth="1"/>
    <col min="3578" max="3824" width="11.42578125" style="2"/>
    <col min="3825" max="3825" width="2.28515625" style="2" customWidth="1"/>
    <col min="3826" max="3826" width="47" style="2" customWidth="1"/>
    <col min="3827" max="3827" width="11.42578125" style="2"/>
    <col min="3828" max="3828" width="6.42578125" style="2" customWidth="1"/>
    <col min="3829" max="3829" width="11.42578125" style="2"/>
    <col min="3830" max="3830" width="8.140625" style="2" customWidth="1"/>
    <col min="3831" max="3831" width="11.42578125" style="2"/>
    <col min="3832" max="3832" width="6.42578125" style="2" customWidth="1"/>
    <col min="3833" max="3833" width="11.85546875" style="2" customWidth="1"/>
    <col min="3834" max="4080" width="11.42578125" style="2"/>
    <col min="4081" max="4081" width="2.28515625" style="2" customWidth="1"/>
    <col min="4082" max="4082" width="47" style="2" customWidth="1"/>
    <col min="4083" max="4083" width="11.42578125" style="2"/>
    <col min="4084" max="4084" width="6.42578125" style="2" customWidth="1"/>
    <col min="4085" max="4085" width="11.42578125" style="2"/>
    <col min="4086" max="4086" width="8.140625" style="2" customWidth="1"/>
    <col min="4087" max="4087" width="11.42578125" style="2"/>
    <col min="4088" max="4088" width="6.42578125" style="2" customWidth="1"/>
    <col min="4089" max="4089" width="11.85546875" style="2" customWidth="1"/>
    <col min="4090" max="4336" width="11.42578125" style="2"/>
    <col min="4337" max="4337" width="2.28515625" style="2" customWidth="1"/>
    <col min="4338" max="4338" width="47" style="2" customWidth="1"/>
    <col min="4339" max="4339" width="11.42578125" style="2"/>
    <col min="4340" max="4340" width="6.42578125" style="2" customWidth="1"/>
    <col min="4341" max="4341" width="11.42578125" style="2"/>
    <col min="4342" max="4342" width="8.140625" style="2" customWidth="1"/>
    <col min="4343" max="4343" width="11.42578125" style="2"/>
    <col min="4344" max="4344" width="6.42578125" style="2" customWidth="1"/>
    <col min="4345" max="4345" width="11.85546875" style="2" customWidth="1"/>
    <col min="4346" max="4592" width="11.42578125" style="2"/>
    <col min="4593" max="4593" width="2.28515625" style="2" customWidth="1"/>
    <col min="4594" max="4594" width="47" style="2" customWidth="1"/>
    <col min="4595" max="4595" width="11.42578125" style="2"/>
    <col min="4596" max="4596" width="6.42578125" style="2" customWidth="1"/>
    <col min="4597" max="4597" width="11.42578125" style="2"/>
    <col min="4598" max="4598" width="8.140625" style="2" customWidth="1"/>
    <col min="4599" max="4599" width="11.42578125" style="2"/>
    <col min="4600" max="4600" width="6.42578125" style="2" customWidth="1"/>
    <col min="4601" max="4601" width="11.85546875" style="2" customWidth="1"/>
    <col min="4602" max="4848" width="11.42578125" style="2"/>
    <col min="4849" max="4849" width="2.28515625" style="2" customWidth="1"/>
    <col min="4850" max="4850" width="47" style="2" customWidth="1"/>
    <col min="4851" max="4851" width="11.42578125" style="2"/>
    <col min="4852" max="4852" width="6.42578125" style="2" customWidth="1"/>
    <col min="4853" max="4853" width="11.42578125" style="2"/>
    <col min="4854" max="4854" width="8.140625" style="2" customWidth="1"/>
    <col min="4855" max="4855" width="11.42578125" style="2"/>
    <col min="4856" max="4856" width="6.42578125" style="2" customWidth="1"/>
    <col min="4857" max="4857" width="11.85546875" style="2" customWidth="1"/>
    <col min="4858" max="5104" width="11.42578125" style="2"/>
    <col min="5105" max="5105" width="2.28515625" style="2" customWidth="1"/>
    <col min="5106" max="5106" width="47" style="2" customWidth="1"/>
    <col min="5107" max="5107" width="11.42578125" style="2"/>
    <col min="5108" max="5108" width="6.42578125" style="2" customWidth="1"/>
    <col min="5109" max="5109" width="11.42578125" style="2"/>
    <col min="5110" max="5110" width="8.140625" style="2" customWidth="1"/>
    <col min="5111" max="5111" width="11.42578125" style="2"/>
    <col min="5112" max="5112" width="6.42578125" style="2" customWidth="1"/>
    <col min="5113" max="5113" width="11.85546875" style="2" customWidth="1"/>
    <col min="5114" max="5360" width="11.42578125" style="2"/>
    <col min="5361" max="5361" width="2.28515625" style="2" customWidth="1"/>
    <col min="5362" max="5362" width="47" style="2" customWidth="1"/>
    <col min="5363" max="5363" width="11.42578125" style="2"/>
    <col min="5364" max="5364" width="6.42578125" style="2" customWidth="1"/>
    <col min="5365" max="5365" width="11.42578125" style="2"/>
    <col min="5366" max="5366" width="8.140625" style="2" customWidth="1"/>
    <col min="5367" max="5367" width="11.42578125" style="2"/>
    <col min="5368" max="5368" width="6.42578125" style="2" customWidth="1"/>
    <col min="5369" max="5369" width="11.85546875" style="2" customWidth="1"/>
    <col min="5370" max="5616" width="11.42578125" style="2"/>
    <col min="5617" max="5617" width="2.28515625" style="2" customWidth="1"/>
    <col min="5618" max="5618" width="47" style="2" customWidth="1"/>
    <col min="5619" max="5619" width="11.42578125" style="2"/>
    <col min="5620" max="5620" width="6.42578125" style="2" customWidth="1"/>
    <col min="5621" max="5621" width="11.42578125" style="2"/>
    <col min="5622" max="5622" width="8.140625" style="2" customWidth="1"/>
    <col min="5623" max="5623" width="11.42578125" style="2"/>
    <col min="5624" max="5624" width="6.42578125" style="2" customWidth="1"/>
    <col min="5625" max="5625" width="11.85546875" style="2" customWidth="1"/>
    <col min="5626" max="5872" width="11.42578125" style="2"/>
    <col min="5873" max="5873" width="2.28515625" style="2" customWidth="1"/>
    <col min="5874" max="5874" width="47" style="2" customWidth="1"/>
    <col min="5875" max="5875" width="11.42578125" style="2"/>
    <col min="5876" max="5876" width="6.42578125" style="2" customWidth="1"/>
    <col min="5877" max="5877" width="11.42578125" style="2"/>
    <col min="5878" max="5878" width="8.140625" style="2" customWidth="1"/>
    <col min="5879" max="5879" width="11.42578125" style="2"/>
    <col min="5880" max="5880" width="6.42578125" style="2" customWidth="1"/>
    <col min="5881" max="5881" width="11.85546875" style="2" customWidth="1"/>
    <col min="5882" max="6128" width="11.42578125" style="2"/>
    <col min="6129" max="6129" width="2.28515625" style="2" customWidth="1"/>
    <col min="6130" max="6130" width="47" style="2" customWidth="1"/>
    <col min="6131" max="6131" width="11.42578125" style="2"/>
    <col min="6132" max="6132" width="6.42578125" style="2" customWidth="1"/>
    <col min="6133" max="6133" width="11.42578125" style="2"/>
    <col min="6134" max="6134" width="8.140625" style="2" customWidth="1"/>
    <col min="6135" max="6135" width="11.42578125" style="2"/>
    <col min="6136" max="6136" width="6.42578125" style="2" customWidth="1"/>
    <col min="6137" max="6137" width="11.85546875" style="2" customWidth="1"/>
    <col min="6138" max="6384" width="11.42578125" style="2"/>
    <col min="6385" max="6385" width="2.28515625" style="2" customWidth="1"/>
    <col min="6386" max="6386" width="47" style="2" customWidth="1"/>
    <col min="6387" max="6387" width="11.42578125" style="2"/>
    <col min="6388" max="6388" width="6.42578125" style="2" customWidth="1"/>
    <col min="6389" max="6389" width="11.42578125" style="2"/>
    <col min="6390" max="6390" width="8.140625" style="2" customWidth="1"/>
    <col min="6391" max="6391" width="11.42578125" style="2"/>
    <col min="6392" max="6392" width="6.42578125" style="2" customWidth="1"/>
    <col min="6393" max="6393" width="11.85546875" style="2" customWidth="1"/>
    <col min="6394" max="6640" width="11.42578125" style="2"/>
    <col min="6641" max="6641" width="2.28515625" style="2" customWidth="1"/>
    <col min="6642" max="6642" width="47" style="2" customWidth="1"/>
    <col min="6643" max="6643" width="11.42578125" style="2"/>
    <col min="6644" max="6644" width="6.42578125" style="2" customWidth="1"/>
    <col min="6645" max="6645" width="11.42578125" style="2"/>
    <col min="6646" max="6646" width="8.140625" style="2" customWidth="1"/>
    <col min="6647" max="6647" width="11.42578125" style="2"/>
    <col min="6648" max="6648" width="6.42578125" style="2" customWidth="1"/>
    <col min="6649" max="6649" width="11.85546875" style="2" customWidth="1"/>
    <col min="6650" max="6896" width="11.42578125" style="2"/>
    <col min="6897" max="6897" width="2.28515625" style="2" customWidth="1"/>
    <col min="6898" max="6898" width="47" style="2" customWidth="1"/>
    <col min="6899" max="6899" width="11.42578125" style="2"/>
    <col min="6900" max="6900" width="6.42578125" style="2" customWidth="1"/>
    <col min="6901" max="6901" width="11.42578125" style="2"/>
    <col min="6902" max="6902" width="8.140625" style="2" customWidth="1"/>
    <col min="6903" max="6903" width="11.42578125" style="2"/>
    <col min="6904" max="6904" width="6.42578125" style="2" customWidth="1"/>
    <col min="6905" max="6905" width="11.85546875" style="2" customWidth="1"/>
    <col min="6906" max="7152" width="11.42578125" style="2"/>
    <col min="7153" max="7153" width="2.28515625" style="2" customWidth="1"/>
    <col min="7154" max="7154" width="47" style="2" customWidth="1"/>
    <col min="7155" max="7155" width="11.42578125" style="2"/>
    <col min="7156" max="7156" width="6.42578125" style="2" customWidth="1"/>
    <col min="7157" max="7157" width="11.42578125" style="2"/>
    <col min="7158" max="7158" width="8.140625" style="2" customWidth="1"/>
    <col min="7159" max="7159" width="11.42578125" style="2"/>
    <col min="7160" max="7160" width="6.42578125" style="2" customWidth="1"/>
    <col min="7161" max="7161" width="11.85546875" style="2" customWidth="1"/>
    <col min="7162" max="7408" width="11.42578125" style="2"/>
    <col min="7409" max="7409" width="2.28515625" style="2" customWidth="1"/>
    <col min="7410" max="7410" width="47" style="2" customWidth="1"/>
    <col min="7411" max="7411" width="11.42578125" style="2"/>
    <col min="7412" max="7412" width="6.42578125" style="2" customWidth="1"/>
    <col min="7413" max="7413" width="11.42578125" style="2"/>
    <col min="7414" max="7414" width="8.140625" style="2" customWidth="1"/>
    <col min="7415" max="7415" width="11.42578125" style="2"/>
    <col min="7416" max="7416" width="6.42578125" style="2" customWidth="1"/>
    <col min="7417" max="7417" width="11.85546875" style="2" customWidth="1"/>
    <col min="7418" max="7664" width="11.42578125" style="2"/>
    <col min="7665" max="7665" width="2.28515625" style="2" customWidth="1"/>
    <col min="7666" max="7666" width="47" style="2" customWidth="1"/>
    <col min="7667" max="7667" width="11.42578125" style="2"/>
    <col min="7668" max="7668" width="6.42578125" style="2" customWidth="1"/>
    <col min="7669" max="7669" width="11.42578125" style="2"/>
    <col min="7670" max="7670" width="8.140625" style="2" customWidth="1"/>
    <col min="7671" max="7671" width="11.42578125" style="2"/>
    <col min="7672" max="7672" width="6.42578125" style="2" customWidth="1"/>
    <col min="7673" max="7673" width="11.85546875" style="2" customWidth="1"/>
    <col min="7674" max="7920" width="11.42578125" style="2"/>
    <col min="7921" max="7921" width="2.28515625" style="2" customWidth="1"/>
    <col min="7922" max="7922" width="47" style="2" customWidth="1"/>
    <col min="7923" max="7923" width="11.42578125" style="2"/>
    <col min="7924" max="7924" width="6.42578125" style="2" customWidth="1"/>
    <col min="7925" max="7925" width="11.42578125" style="2"/>
    <col min="7926" max="7926" width="8.140625" style="2" customWidth="1"/>
    <col min="7927" max="7927" width="11.42578125" style="2"/>
    <col min="7928" max="7928" width="6.42578125" style="2" customWidth="1"/>
    <col min="7929" max="7929" width="11.85546875" style="2" customWidth="1"/>
    <col min="7930" max="8176" width="11.42578125" style="2"/>
    <col min="8177" max="8177" width="2.28515625" style="2" customWidth="1"/>
    <col min="8178" max="8178" width="47" style="2" customWidth="1"/>
    <col min="8179" max="8179" width="11.42578125" style="2"/>
    <col min="8180" max="8180" width="6.42578125" style="2" customWidth="1"/>
    <col min="8181" max="8181" width="11.42578125" style="2"/>
    <col min="8182" max="8182" width="8.140625" style="2" customWidth="1"/>
    <col min="8183" max="8183" width="11.42578125" style="2"/>
    <col min="8184" max="8184" width="6.42578125" style="2" customWidth="1"/>
    <col min="8185" max="8185" width="11.85546875" style="2" customWidth="1"/>
    <col min="8186" max="8432" width="11.42578125" style="2"/>
    <col min="8433" max="8433" width="2.28515625" style="2" customWidth="1"/>
    <col min="8434" max="8434" width="47" style="2" customWidth="1"/>
    <col min="8435" max="8435" width="11.42578125" style="2"/>
    <col min="8436" max="8436" width="6.42578125" style="2" customWidth="1"/>
    <col min="8437" max="8437" width="11.42578125" style="2"/>
    <col min="8438" max="8438" width="8.140625" style="2" customWidth="1"/>
    <col min="8439" max="8439" width="11.42578125" style="2"/>
    <col min="8440" max="8440" width="6.42578125" style="2" customWidth="1"/>
    <col min="8441" max="8441" width="11.85546875" style="2" customWidth="1"/>
    <col min="8442" max="8688" width="11.42578125" style="2"/>
    <col min="8689" max="8689" width="2.28515625" style="2" customWidth="1"/>
    <col min="8690" max="8690" width="47" style="2" customWidth="1"/>
    <col min="8691" max="8691" width="11.42578125" style="2"/>
    <col min="8692" max="8692" width="6.42578125" style="2" customWidth="1"/>
    <col min="8693" max="8693" width="11.42578125" style="2"/>
    <col min="8694" max="8694" width="8.140625" style="2" customWidth="1"/>
    <col min="8695" max="8695" width="11.42578125" style="2"/>
    <col min="8696" max="8696" width="6.42578125" style="2" customWidth="1"/>
    <col min="8697" max="8697" width="11.85546875" style="2" customWidth="1"/>
    <col min="8698" max="8944" width="11.42578125" style="2"/>
    <col min="8945" max="8945" width="2.28515625" style="2" customWidth="1"/>
    <col min="8946" max="8946" width="47" style="2" customWidth="1"/>
    <col min="8947" max="8947" width="11.42578125" style="2"/>
    <col min="8948" max="8948" width="6.42578125" style="2" customWidth="1"/>
    <col min="8949" max="8949" width="11.42578125" style="2"/>
    <col min="8950" max="8950" width="8.140625" style="2" customWidth="1"/>
    <col min="8951" max="8951" width="11.42578125" style="2"/>
    <col min="8952" max="8952" width="6.42578125" style="2" customWidth="1"/>
    <col min="8953" max="8953" width="11.85546875" style="2" customWidth="1"/>
    <col min="8954" max="9200" width="11.42578125" style="2"/>
    <col min="9201" max="9201" width="2.28515625" style="2" customWidth="1"/>
    <col min="9202" max="9202" width="47" style="2" customWidth="1"/>
    <col min="9203" max="9203" width="11.42578125" style="2"/>
    <col min="9204" max="9204" width="6.42578125" style="2" customWidth="1"/>
    <col min="9205" max="9205" width="11.42578125" style="2"/>
    <col min="9206" max="9206" width="8.140625" style="2" customWidth="1"/>
    <col min="9207" max="9207" width="11.42578125" style="2"/>
    <col min="9208" max="9208" width="6.42578125" style="2" customWidth="1"/>
    <col min="9209" max="9209" width="11.85546875" style="2" customWidth="1"/>
    <col min="9210" max="9456" width="11.42578125" style="2"/>
    <col min="9457" max="9457" width="2.28515625" style="2" customWidth="1"/>
    <col min="9458" max="9458" width="47" style="2" customWidth="1"/>
    <col min="9459" max="9459" width="11.42578125" style="2"/>
    <col min="9460" max="9460" width="6.42578125" style="2" customWidth="1"/>
    <col min="9461" max="9461" width="11.42578125" style="2"/>
    <col min="9462" max="9462" width="8.140625" style="2" customWidth="1"/>
    <col min="9463" max="9463" width="11.42578125" style="2"/>
    <col min="9464" max="9464" width="6.42578125" style="2" customWidth="1"/>
    <col min="9465" max="9465" width="11.85546875" style="2" customWidth="1"/>
    <col min="9466" max="9712" width="11.42578125" style="2"/>
    <col min="9713" max="9713" width="2.28515625" style="2" customWidth="1"/>
    <col min="9714" max="9714" width="47" style="2" customWidth="1"/>
    <col min="9715" max="9715" width="11.42578125" style="2"/>
    <col min="9716" max="9716" width="6.42578125" style="2" customWidth="1"/>
    <col min="9717" max="9717" width="11.42578125" style="2"/>
    <col min="9718" max="9718" width="8.140625" style="2" customWidth="1"/>
    <col min="9719" max="9719" width="11.42578125" style="2"/>
    <col min="9720" max="9720" width="6.42578125" style="2" customWidth="1"/>
    <col min="9721" max="9721" width="11.85546875" style="2" customWidth="1"/>
    <col min="9722" max="9968" width="11.42578125" style="2"/>
    <col min="9969" max="9969" width="2.28515625" style="2" customWidth="1"/>
    <col min="9970" max="9970" width="47" style="2" customWidth="1"/>
    <col min="9971" max="9971" width="11.42578125" style="2"/>
    <col min="9972" max="9972" width="6.42578125" style="2" customWidth="1"/>
    <col min="9973" max="9973" width="11.42578125" style="2"/>
    <col min="9974" max="9974" width="8.140625" style="2" customWidth="1"/>
    <col min="9975" max="9975" width="11.42578125" style="2"/>
    <col min="9976" max="9976" width="6.42578125" style="2" customWidth="1"/>
    <col min="9977" max="9977" width="11.85546875" style="2" customWidth="1"/>
    <col min="9978" max="10224" width="11.42578125" style="2"/>
    <col min="10225" max="10225" width="2.28515625" style="2" customWidth="1"/>
    <col min="10226" max="10226" width="47" style="2" customWidth="1"/>
    <col min="10227" max="10227" width="11.42578125" style="2"/>
    <col min="10228" max="10228" width="6.42578125" style="2" customWidth="1"/>
    <col min="10229" max="10229" width="11.42578125" style="2"/>
    <col min="10230" max="10230" width="8.140625" style="2" customWidth="1"/>
    <col min="10231" max="10231" width="11.42578125" style="2"/>
    <col min="10232" max="10232" width="6.42578125" style="2" customWidth="1"/>
    <col min="10233" max="10233" width="11.85546875" style="2" customWidth="1"/>
    <col min="10234" max="10480" width="11.42578125" style="2"/>
    <col min="10481" max="10481" width="2.28515625" style="2" customWidth="1"/>
    <col min="10482" max="10482" width="47" style="2" customWidth="1"/>
    <col min="10483" max="10483" width="11.42578125" style="2"/>
    <col min="10484" max="10484" width="6.42578125" style="2" customWidth="1"/>
    <col min="10485" max="10485" width="11.42578125" style="2"/>
    <col min="10486" max="10486" width="8.140625" style="2" customWidth="1"/>
    <col min="10487" max="10487" width="11.42578125" style="2"/>
    <col min="10488" max="10488" width="6.42578125" style="2" customWidth="1"/>
    <col min="10489" max="10489" width="11.85546875" style="2" customWidth="1"/>
    <col min="10490" max="10736" width="11.42578125" style="2"/>
    <col min="10737" max="10737" width="2.28515625" style="2" customWidth="1"/>
    <col min="10738" max="10738" width="47" style="2" customWidth="1"/>
    <col min="10739" max="10739" width="11.42578125" style="2"/>
    <col min="10740" max="10740" width="6.42578125" style="2" customWidth="1"/>
    <col min="10741" max="10741" width="11.42578125" style="2"/>
    <col min="10742" max="10742" width="8.140625" style="2" customWidth="1"/>
    <col min="10743" max="10743" width="11.42578125" style="2"/>
    <col min="10744" max="10744" width="6.42578125" style="2" customWidth="1"/>
    <col min="10745" max="10745" width="11.85546875" style="2" customWidth="1"/>
    <col min="10746" max="10992" width="11.42578125" style="2"/>
    <col min="10993" max="10993" width="2.28515625" style="2" customWidth="1"/>
    <col min="10994" max="10994" width="47" style="2" customWidth="1"/>
    <col min="10995" max="10995" width="11.42578125" style="2"/>
    <col min="10996" max="10996" width="6.42578125" style="2" customWidth="1"/>
    <col min="10997" max="10997" width="11.42578125" style="2"/>
    <col min="10998" max="10998" width="8.140625" style="2" customWidth="1"/>
    <col min="10999" max="10999" width="11.42578125" style="2"/>
    <col min="11000" max="11000" width="6.42578125" style="2" customWidth="1"/>
    <col min="11001" max="11001" width="11.85546875" style="2" customWidth="1"/>
    <col min="11002" max="11248" width="11.42578125" style="2"/>
    <col min="11249" max="11249" width="2.28515625" style="2" customWidth="1"/>
    <col min="11250" max="11250" width="47" style="2" customWidth="1"/>
    <col min="11251" max="11251" width="11.42578125" style="2"/>
    <col min="11252" max="11252" width="6.42578125" style="2" customWidth="1"/>
    <col min="11253" max="11253" width="11.42578125" style="2"/>
    <col min="11254" max="11254" width="8.140625" style="2" customWidth="1"/>
    <col min="11255" max="11255" width="11.42578125" style="2"/>
    <col min="11256" max="11256" width="6.42578125" style="2" customWidth="1"/>
    <col min="11257" max="11257" width="11.85546875" style="2" customWidth="1"/>
    <col min="11258" max="11504" width="11.42578125" style="2"/>
    <col min="11505" max="11505" width="2.28515625" style="2" customWidth="1"/>
    <col min="11506" max="11506" width="47" style="2" customWidth="1"/>
    <col min="11507" max="11507" width="11.42578125" style="2"/>
    <col min="11508" max="11508" width="6.42578125" style="2" customWidth="1"/>
    <col min="11509" max="11509" width="11.42578125" style="2"/>
    <col min="11510" max="11510" width="8.140625" style="2" customWidth="1"/>
    <col min="11511" max="11511" width="11.42578125" style="2"/>
    <col min="11512" max="11512" width="6.42578125" style="2" customWidth="1"/>
    <col min="11513" max="11513" width="11.85546875" style="2" customWidth="1"/>
    <col min="11514" max="11760" width="11.42578125" style="2"/>
    <col min="11761" max="11761" width="2.28515625" style="2" customWidth="1"/>
    <col min="11762" max="11762" width="47" style="2" customWidth="1"/>
    <col min="11763" max="11763" width="11.42578125" style="2"/>
    <col min="11764" max="11764" width="6.42578125" style="2" customWidth="1"/>
    <col min="11765" max="11765" width="11.42578125" style="2"/>
    <col min="11766" max="11766" width="8.140625" style="2" customWidth="1"/>
    <col min="11767" max="11767" width="11.42578125" style="2"/>
    <col min="11768" max="11768" width="6.42578125" style="2" customWidth="1"/>
    <col min="11769" max="11769" width="11.85546875" style="2" customWidth="1"/>
    <col min="11770" max="12016" width="11.42578125" style="2"/>
    <col min="12017" max="12017" width="2.28515625" style="2" customWidth="1"/>
    <col min="12018" max="12018" width="47" style="2" customWidth="1"/>
    <col min="12019" max="12019" width="11.42578125" style="2"/>
    <col min="12020" max="12020" width="6.42578125" style="2" customWidth="1"/>
    <col min="12021" max="12021" width="11.42578125" style="2"/>
    <col min="12022" max="12022" width="8.140625" style="2" customWidth="1"/>
    <col min="12023" max="12023" width="11.42578125" style="2"/>
    <col min="12024" max="12024" width="6.42578125" style="2" customWidth="1"/>
    <col min="12025" max="12025" width="11.85546875" style="2" customWidth="1"/>
    <col min="12026" max="12272" width="11.42578125" style="2"/>
    <col min="12273" max="12273" width="2.28515625" style="2" customWidth="1"/>
    <col min="12274" max="12274" width="47" style="2" customWidth="1"/>
    <col min="12275" max="12275" width="11.42578125" style="2"/>
    <col min="12276" max="12276" width="6.42578125" style="2" customWidth="1"/>
    <col min="12277" max="12277" width="11.42578125" style="2"/>
    <col min="12278" max="12278" width="8.140625" style="2" customWidth="1"/>
    <col min="12279" max="12279" width="11.42578125" style="2"/>
    <col min="12280" max="12280" width="6.42578125" style="2" customWidth="1"/>
    <col min="12281" max="12281" width="11.85546875" style="2" customWidth="1"/>
    <col min="12282" max="12528" width="11.42578125" style="2"/>
    <col min="12529" max="12529" width="2.28515625" style="2" customWidth="1"/>
    <col min="12530" max="12530" width="47" style="2" customWidth="1"/>
    <col min="12531" max="12531" width="11.42578125" style="2"/>
    <col min="12532" max="12532" width="6.42578125" style="2" customWidth="1"/>
    <col min="12533" max="12533" width="11.42578125" style="2"/>
    <col min="12534" max="12534" width="8.140625" style="2" customWidth="1"/>
    <col min="12535" max="12535" width="11.42578125" style="2"/>
    <col min="12536" max="12536" width="6.42578125" style="2" customWidth="1"/>
    <col min="12537" max="12537" width="11.85546875" style="2" customWidth="1"/>
    <col min="12538" max="12784" width="11.42578125" style="2"/>
    <col min="12785" max="12785" width="2.28515625" style="2" customWidth="1"/>
    <col min="12786" max="12786" width="47" style="2" customWidth="1"/>
    <col min="12787" max="12787" width="11.42578125" style="2"/>
    <col min="12788" max="12788" width="6.42578125" style="2" customWidth="1"/>
    <col min="12789" max="12789" width="11.42578125" style="2"/>
    <col min="12790" max="12790" width="8.140625" style="2" customWidth="1"/>
    <col min="12791" max="12791" width="11.42578125" style="2"/>
    <col min="12792" max="12792" width="6.42578125" style="2" customWidth="1"/>
    <col min="12793" max="12793" width="11.85546875" style="2" customWidth="1"/>
    <col min="12794" max="13040" width="11.42578125" style="2"/>
    <col min="13041" max="13041" width="2.28515625" style="2" customWidth="1"/>
    <col min="13042" max="13042" width="47" style="2" customWidth="1"/>
    <col min="13043" max="13043" width="11.42578125" style="2"/>
    <col min="13044" max="13044" width="6.42578125" style="2" customWidth="1"/>
    <col min="13045" max="13045" width="11.42578125" style="2"/>
    <col min="13046" max="13046" width="8.140625" style="2" customWidth="1"/>
    <col min="13047" max="13047" width="11.42578125" style="2"/>
    <col min="13048" max="13048" width="6.42578125" style="2" customWidth="1"/>
    <col min="13049" max="13049" width="11.85546875" style="2" customWidth="1"/>
    <col min="13050" max="13296" width="11.42578125" style="2"/>
    <col min="13297" max="13297" width="2.28515625" style="2" customWidth="1"/>
    <col min="13298" max="13298" width="47" style="2" customWidth="1"/>
    <col min="13299" max="13299" width="11.42578125" style="2"/>
    <col min="13300" max="13300" width="6.42578125" style="2" customWidth="1"/>
    <col min="13301" max="13301" width="11.42578125" style="2"/>
    <col min="13302" max="13302" width="8.140625" style="2" customWidth="1"/>
    <col min="13303" max="13303" width="11.42578125" style="2"/>
    <col min="13304" max="13304" width="6.42578125" style="2" customWidth="1"/>
    <col min="13305" max="13305" width="11.85546875" style="2" customWidth="1"/>
    <col min="13306" max="13552" width="11.42578125" style="2"/>
    <col min="13553" max="13553" width="2.28515625" style="2" customWidth="1"/>
    <col min="13554" max="13554" width="47" style="2" customWidth="1"/>
    <col min="13555" max="13555" width="11.42578125" style="2"/>
    <col min="13556" max="13556" width="6.42578125" style="2" customWidth="1"/>
    <col min="13557" max="13557" width="11.42578125" style="2"/>
    <col min="13558" max="13558" width="8.140625" style="2" customWidth="1"/>
    <col min="13559" max="13559" width="11.42578125" style="2"/>
    <col min="13560" max="13560" width="6.42578125" style="2" customWidth="1"/>
    <col min="13561" max="13561" width="11.85546875" style="2" customWidth="1"/>
    <col min="13562" max="13808" width="11.42578125" style="2"/>
    <col min="13809" max="13809" width="2.28515625" style="2" customWidth="1"/>
    <col min="13810" max="13810" width="47" style="2" customWidth="1"/>
    <col min="13811" max="13811" width="11.42578125" style="2"/>
    <col min="13812" max="13812" width="6.42578125" style="2" customWidth="1"/>
    <col min="13813" max="13813" width="11.42578125" style="2"/>
    <col min="13814" max="13814" width="8.140625" style="2" customWidth="1"/>
    <col min="13815" max="13815" width="11.42578125" style="2"/>
    <col min="13816" max="13816" width="6.42578125" style="2" customWidth="1"/>
    <col min="13817" max="13817" width="11.85546875" style="2" customWidth="1"/>
    <col min="13818" max="14064" width="11.42578125" style="2"/>
    <col min="14065" max="14065" width="2.28515625" style="2" customWidth="1"/>
    <col min="14066" max="14066" width="47" style="2" customWidth="1"/>
    <col min="14067" max="14067" width="11.42578125" style="2"/>
    <col min="14068" max="14068" width="6.42578125" style="2" customWidth="1"/>
    <col min="14069" max="14069" width="11.42578125" style="2"/>
    <col min="14070" max="14070" width="8.140625" style="2" customWidth="1"/>
    <col min="14071" max="14071" width="11.42578125" style="2"/>
    <col min="14072" max="14072" width="6.42578125" style="2" customWidth="1"/>
    <col min="14073" max="14073" width="11.85546875" style="2" customWidth="1"/>
    <col min="14074" max="14320" width="11.42578125" style="2"/>
    <col min="14321" max="14321" width="2.28515625" style="2" customWidth="1"/>
    <col min="14322" max="14322" width="47" style="2" customWidth="1"/>
    <col min="14323" max="14323" width="11.42578125" style="2"/>
    <col min="14324" max="14324" width="6.42578125" style="2" customWidth="1"/>
    <col min="14325" max="14325" width="11.42578125" style="2"/>
    <col min="14326" max="14326" width="8.140625" style="2" customWidth="1"/>
    <col min="14327" max="14327" width="11.42578125" style="2"/>
    <col min="14328" max="14328" width="6.42578125" style="2" customWidth="1"/>
    <col min="14329" max="14329" width="11.85546875" style="2" customWidth="1"/>
    <col min="14330" max="14576" width="11.42578125" style="2"/>
    <col min="14577" max="14577" width="2.28515625" style="2" customWidth="1"/>
    <col min="14578" max="14578" width="47" style="2" customWidth="1"/>
    <col min="14579" max="14579" width="11.42578125" style="2"/>
    <col min="14580" max="14580" width="6.42578125" style="2" customWidth="1"/>
    <col min="14581" max="14581" width="11.42578125" style="2"/>
    <col min="14582" max="14582" width="8.140625" style="2" customWidth="1"/>
    <col min="14583" max="14583" width="11.42578125" style="2"/>
    <col min="14584" max="14584" width="6.42578125" style="2" customWidth="1"/>
    <col min="14585" max="14585" width="11.85546875" style="2" customWidth="1"/>
    <col min="14586" max="14832" width="11.42578125" style="2"/>
    <col min="14833" max="14833" width="2.28515625" style="2" customWidth="1"/>
    <col min="14834" max="14834" width="47" style="2" customWidth="1"/>
    <col min="14835" max="14835" width="11.42578125" style="2"/>
    <col min="14836" max="14836" width="6.42578125" style="2" customWidth="1"/>
    <col min="14837" max="14837" width="11.42578125" style="2"/>
    <col min="14838" max="14838" width="8.140625" style="2" customWidth="1"/>
    <col min="14839" max="14839" width="11.42578125" style="2"/>
    <col min="14840" max="14840" width="6.42578125" style="2" customWidth="1"/>
    <col min="14841" max="14841" width="11.85546875" style="2" customWidth="1"/>
    <col min="14842" max="15088" width="11.42578125" style="2"/>
    <col min="15089" max="15089" width="2.28515625" style="2" customWidth="1"/>
    <col min="15090" max="15090" width="47" style="2" customWidth="1"/>
    <col min="15091" max="15091" width="11.42578125" style="2"/>
    <col min="15092" max="15092" width="6.42578125" style="2" customWidth="1"/>
    <col min="15093" max="15093" width="11.42578125" style="2"/>
    <col min="15094" max="15094" width="8.140625" style="2" customWidth="1"/>
    <col min="15095" max="15095" width="11.42578125" style="2"/>
    <col min="15096" max="15096" width="6.42578125" style="2" customWidth="1"/>
    <col min="15097" max="15097" width="11.85546875" style="2" customWidth="1"/>
    <col min="15098" max="15344" width="11.42578125" style="2"/>
    <col min="15345" max="15345" width="2.28515625" style="2" customWidth="1"/>
    <col min="15346" max="15346" width="47" style="2" customWidth="1"/>
    <col min="15347" max="15347" width="11.42578125" style="2"/>
    <col min="15348" max="15348" width="6.42578125" style="2" customWidth="1"/>
    <col min="15349" max="15349" width="11.42578125" style="2"/>
    <col min="15350" max="15350" width="8.140625" style="2" customWidth="1"/>
    <col min="15351" max="15351" width="11.42578125" style="2"/>
    <col min="15352" max="15352" width="6.42578125" style="2" customWidth="1"/>
    <col min="15353" max="15353" width="11.85546875" style="2" customWidth="1"/>
    <col min="15354" max="15600" width="11.42578125" style="2"/>
    <col min="15601" max="15601" width="2.28515625" style="2" customWidth="1"/>
    <col min="15602" max="15602" width="47" style="2" customWidth="1"/>
    <col min="15603" max="15603" width="11.42578125" style="2"/>
    <col min="15604" max="15604" width="6.42578125" style="2" customWidth="1"/>
    <col min="15605" max="15605" width="11.42578125" style="2"/>
    <col min="15606" max="15606" width="8.140625" style="2" customWidth="1"/>
    <col min="15607" max="15607" width="11.42578125" style="2"/>
    <col min="15608" max="15608" width="6.42578125" style="2" customWidth="1"/>
    <col min="15609" max="15609" width="11.85546875" style="2" customWidth="1"/>
    <col min="15610" max="15856" width="11.42578125" style="2"/>
    <col min="15857" max="15857" width="2.28515625" style="2" customWidth="1"/>
    <col min="15858" max="15858" width="47" style="2" customWidth="1"/>
    <col min="15859" max="15859" width="11.42578125" style="2"/>
    <col min="15860" max="15860" width="6.42578125" style="2" customWidth="1"/>
    <col min="15861" max="15861" width="11.42578125" style="2"/>
    <col min="15862" max="15862" width="8.140625" style="2" customWidth="1"/>
    <col min="15863" max="15863" width="11.42578125" style="2"/>
    <col min="15864" max="15864" width="6.42578125" style="2" customWidth="1"/>
    <col min="15865" max="15865" width="11.85546875" style="2" customWidth="1"/>
    <col min="15866" max="16112" width="11.42578125" style="2"/>
    <col min="16113" max="16113" width="2.28515625" style="2" customWidth="1"/>
    <col min="16114" max="16114" width="47" style="2" customWidth="1"/>
    <col min="16115" max="16115" width="11.42578125" style="2"/>
    <col min="16116" max="16116" width="6.42578125" style="2" customWidth="1"/>
    <col min="16117" max="16117" width="11.42578125" style="2"/>
    <col min="16118" max="16118" width="8.140625" style="2" customWidth="1"/>
    <col min="16119" max="16119" width="11.42578125" style="2"/>
    <col min="16120" max="16120" width="6.42578125" style="2" customWidth="1"/>
    <col min="16121" max="16121" width="11.85546875" style="2" customWidth="1"/>
    <col min="16122" max="16384" width="11.42578125" style="2"/>
  </cols>
  <sheetData>
    <row r="1" spans="1:7" ht="13.7" customHeight="1" x14ac:dyDescent="0.25">
      <c r="B1" s="81" t="s">
        <v>1</v>
      </c>
      <c r="C1" s="81"/>
      <c r="D1" s="81"/>
      <c r="E1" s="81"/>
      <c r="F1" s="81"/>
      <c r="G1" s="81"/>
    </row>
    <row r="2" spans="1:7" ht="13.7" customHeight="1" x14ac:dyDescent="0.25">
      <c r="B2" s="82" t="s">
        <v>45</v>
      </c>
      <c r="C2" s="82"/>
      <c r="D2" s="82"/>
      <c r="E2" s="82"/>
      <c r="F2" s="82"/>
      <c r="G2" s="82"/>
    </row>
    <row r="3" spans="1:7" ht="13.7" customHeight="1" x14ac:dyDescent="0.25">
      <c r="B3" s="70" t="s">
        <v>44</v>
      </c>
      <c r="C3" s="83"/>
      <c r="D3" s="84"/>
      <c r="E3" s="84"/>
      <c r="F3" s="84"/>
      <c r="G3" s="84"/>
    </row>
    <row r="4" spans="1:7" s="5" customFormat="1" ht="13.7" customHeight="1" thickBot="1" x14ac:dyDescent="0.3">
      <c r="A4" s="3"/>
      <c r="B4" s="4"/>
      <c r="C4" s="42"/>
      <c r="D4" s="2"/>
      <c r="E4" s="2"/>
      <c r="F4" s="2"/>
      <c r="G4" s="51"/>
    </row>
    <row r="5" spans="1:7" ht="13.7" customHeight="1" x14ac:dyDescent="0.25">
      <c r="B5" s="6" t="s">
        <v>2</v>
      </c>
      <c r="C5" s="73" t="s">
        <v>3</v>
      </c>
      <c r="D5" s="74"/>
      <c r="E5" s="75" t="s">
        <v>4</v>
      </c>
      <c r="F5" s="76"/>
      <c r="G5" s="67" t="s">
        <v>0</v>
      </c>
    </row>
    <row r="6" spans="1:7" ht="13.7" customHeight="1" thickBot="1" x14ac:dyDescent="0.3">
      <c r="B6" s="7"/>
      <c r="C6" s="71"/>
      <c r="D6" s="72"/>
      <c r="E6" s="71" t="s">
        <v>5</v>
      </c>
      <c r="F6" s="72"/>
      <c r="G6" s="68"/>
    </row>
    <row r="7" spans="1:7" ht="13.7" customHeight="1" x14ac:dyDescent="0.25">
      <c r="B7" s="8" t="s">
        <v>41</v>
      </c>
      <c r="C7" s="43"/>
      <c r="D7" s="9"/>
      <c r="E7" s="10"/>
      <c r="F7" s="11" t="s">
        <v>43</v>
      </c>
      <c r="G7" s="56">
        <f>C7*E7</f>
        <v>0</v>
      </c>
    </row>
    <row r="8" spans="1:7" ht="13.7" customHeight="1" x14ac:dyDescent="0.25">
      <c r="B8" s="12"/>
      <c r="C8" s="41"/>
      <c r="D8" s="13"/>
      <c r="E8" s="14"/>
      <c r="F8" s="15"/>
      <c r="G8" s="57"/>
    </row>
    <row r="9" spans="1:7" ht="13.7" customHeight="1" thickBot="1" x14ac:dyDescent="0.3">
      <c r="B9" s="12"/>
      <c r="C9" s="41"/>
      <c r="D9" s="13"/>
      <c r="E9" s="14"/>
      <c r="F9" s="15"/>
      <c r="G9" s="57"/>
    </row>
    <row r="10" spans="1:7" ht="13.7" customHeight="1" thickBot="1" x14ac:dyDescent="0.3">
      <c r="B10" s="16" t="s">
        <v>6</v>
      </c>
      <c r="C10" s="44"/>
      <c r="D10" s="18"/>
      <c r="E10" s="17"/>
      <c r="F10" s="18"/>
      <c r="G10" s="58">
        <f>+SUM(G7:G9)</f>
        <v>0</v>
      </c>
    </row>
    <row r="11" spans="1:7" ht="13.7" customHeight="1" thickBot="1" x14ac:dyDescent="0.3">
      <c r="B11" s="19"/>
      <c r="C11" s="45"/>
      <c r="D11" s="1"/>
      <c r="E11" s="1"/>
      <c r="F11" s="1"/>
      <c r="G11" s="59"/>
    </row>
    <row r="12" spans="1:7" ht="13.7" customHeight="1" x14ac:dyDescent="0.25">
      <c r="B12" s="6" t="s">
        <v>7</v>
      </c>
      <c r="C12" s="73" t="s">
        <v>3</v>
      </c>
      <c r="D12" s="74"/>
      <c r="E12" s="77" t="s">
        <v>42</v>
      </c>
      <c r="F12" s="78"/>
      <c r="G12" s="67" t="s">
        <v>0</v>
      </c>
    </row>
    <row r="13" spans="1:7" ht="13.7" customHeight="1" thickBot="1" x14ac:dyDescent="0.3">
      <c r="B13" s="7"/>
      <c r="C13" s="71"/>
      <c r="D13" s="72"/>
      <c r="E13" s="79" t="s">
        <v>5</v>
      </c>
      <c r="F13" s="80"/>
      <c r="G13" s="68"/>
    </row>
    <row r="14" spans="1:7" ht="13.7" customHeight="1" x14ac:dyDescent="0.25">
      <c r="B14" s="6"/>
      <c r="C14" s="43"/>
      <c r="D14" s="9"/>
      <c r="E14" s="10"/>
      <c r="F14" s="11"/>
      <c r="G14" s="56"/>
    </row>
    <row r="15" spans="1:7" ht="13.7" customHeight="1" x14ac:dyDescent="0.25">
      <c r="B15" s="20"/>
      <c r="C15" s="41"/>
      <c r="D15" s="13"/>
      <c r="E15" s="14"/>
      <c r="F15" s="15"/>
      <c r="G15" s="57">
        <f>C15*E15</f>
        <v>0</v>
      </c>
    </row>
    <row r="16" spans="1:7" ht="13.7" customHeight="1" thickBot="1" x14ac:dyDescent="0.3">
      <c r="B16" s="20"/>
      <c r="C16" s="41"/>
      <c r="D16" s="13"/>
      <c r="E16" s="14"/>
      <c r="F16" s="15"/>
      <c r="G16" s="57">
        <f>C16*E16</f>
        <v>0</v>
      </c>
    </row>
    <row r="17" spans="2:7" ht="13.7" customHeight="1" thickBot="1" x14ac:dyDescent="0.3">
      <c r="B17" s="16" t="s">
        <v>8</v>
      </c>
      <c r="C17" s="44"/>
      <c r="D17" s="18"/>
      <c r="E17" s="17"/>
      <c r="F17" s="18"/>
      <c r="G17" s="58">
        <f>+SUM(G14:G16)</f>
        <v>0</v>
      </c>
    </row>
    <row r="18" spans="2:7" ht="13.7" customHeight="1" thickBot="1" x14ac:dyDescent="0.3">
      <c r="B18" s="19"/>
      <c r="C18" s="45"/>
      <c r="D18" s="1"/>
      <c r="E18" s="1"/>
      <c r="F18" s="1"/>
      <c r="G18" s="59"/>
    </row>
    <row r="19" spans="2:7" ht="13.7" customHeight="1" x14ac:dyDescent="0.25">
      <c r="B19" s="6" t="s">
        <v>9</v>
      </c>
      <c r="C19" s="73" t="s">
        <v>3</v>
      </c>
      <c r="D19" s="74"/>
      <c r="E19" s="77" t="s">
        <v>42</v>
      </c>
      <c r="F19" s="78"/>
      <c r="G19" s="67" t="s">
        <v>0</v>
      </c>
    </row>
    <row r="20" spans="2:7" ht="13.7" customHeight="1" thickBot="1" x14ac:dyDescent="0.3">
      <c r="B20" s="7"/>
      <c r="C20" s="71"/>
      <c r="D20" s="72"/>
      <c r="E20" s="71" t="s">
        <v>5</v>
      </c>
      <c r="F20" s="72"/>
      <c r="G20" s="68"/>
    </row>
    <row r="21" spans="2:7" ht="13.7" customHeight="1" x14ac:dyDescent="0.25">
      <c r="B21" s="6"/>
      <c r="C21" s="43"/>
      <c r="D21" s="9"/>
      <c r="E21" s="10"/>
      <c r="F21" s="11"/>
      <c r="G21" s="56"/>
    </row>
    <row r="22" spans="2:7" ht="13.7" customHeight="1" x14ac:dyDescent="0.25">
      <c r="B22" s="20"/>
      <c r="C22" s="41"/>
      <c r="D22" s="13"/>
      <c r="E22" s="14"/>
      <c r="F22" s="15"/>
      <c r="G22" s="57">
        <f>C22*E22</f>
        <v>0</v>
      </c>
    </row>
    <row r="23" spans="2:7" ht="13.7" customHeight="1" thickBot="1" x14ac:dyDescent="0.3">
      <c r="B23" s="20"/>
      <c r="C23" s="41"/>
      <c r="D23" s="13"/>
      <c r="E23" s="14"/>
      <c r="F23" s="15"/>
      <c r="G23" s="57">
        <f>C23*E23</f>
        <v>0</v>
      </c>
    </row>
    <row r="24" spans="2:7" ht="13.7" customHeight="1" thickBot="1" x14ac:dyDescent="0.3">
      <c r="B24" s="16" t="s">
        <v>10</v>
      </c>
      <c r="C24" s="44"/>
      <c r="D24" s="18"/>
      <c r="E24" s="17"/>
      <c r="F24" s="18"/>
      <c r="G24" s="58">
        <f>+SUM(G21:G23)</f>
        <v>0</v>
      </c>
    </row>
    <row r="25" spans="2:7" ht="13.7" customHeight="1" thickBot="1" x14ac:dyDescent="0.3">
      <c r="B25" s="19"/>
      <c r="C25" s="45"/>
      <c r="D25" s="1"/>
      <c r="E25" s="1"/>
      <c r="F25" s="1"/>
      <c r="G25" s="59"/>
    </row>
    <row r="26" spans="2:7" ht="13.7" customHeight="1" x14ac:dyDescent="0.25">
      <c r="B26" s="6" t="s">
        <v>11</v>
      </c>
      <c r="C26" s="73" t="s">
        <v>3</v>
      </c>
      <c r="D26" s="74"/>
      <c r="E26" s="75" t="s">
        <v>4</v>
      </c>
      <c r="F26" s="76"/>
      <c r="G26" s="67" t="s">
        <v>0</v>
      </c>
    </row>
    <row r="27" spans="2:7" ht="13.7" customHeight="1" thickBot="1" x14ac:dyDescent="0.3">
      <c r="B27" s="7" t="s">
        <v>12</v>
      </c>
      <c r="C27" s="71"/>
      <c r="D27" s="72"/>
      <c r="E27" s="71" t="s">
        <v>5</v>
      </c>
      <c r="F27" s="72"/>
      <c r="G27" s="68"/>
    </row>
    <row r="28" spans="2:7" ht="13.7" customHeight="1" x14ac:dyDescent="0.25">
      <c r="B28" s="6"/>
      <c r="C28" s="43"/>
      <c r="D28" s="9"/>
      <c r="E28" s="10"/>
      <c r="F28" s="11"/>
      <c r="G28" s="56"/>
    </row>
    <row r="29" spans="2:7" ht="13.7" customHeight="1" x14ac:dyDescent="0.25">
      <c r="B29" s="20"/>
      <c r="C29" s="41"/>
      <c r="D29" s="13"/>
      <c r="E29" s="14"/>
      <c r="F29" s="15"/>
      <c r="G29" s="57">
        <f>C29*E29</f>
        <v>0</v>
      </c>
    </row>
    <row r="30" spans="2:7" ht="13.7" customHeight="1" thickBot="1" x14ac:dyDescent="0.3">
      <c r="B30" s="20"/>
      <c r="C30" s="41"/>
      <c r="D30" s="13"/>
      <c r="E30" s="14"/>
      <c r="F30" s="15"/>
      <c r="G30" s="57">
        <f>C30*E30</f>
        <v>0</v>
      </c>
    </row>
    <row r="31" spans="2:7" ht="13.7" customHeight="1" thickBot="1" x14ac:dyDescent="0.3">
      <c r="B31" s="16" t="s">
        <v>13</v>
      </c>
      <c r="C31" s="44"/>
      <c r="D31" s="18"/>
      <c r="E31" s="17"/>
      <c r="F31" s="18"/>
      <c r="G31" s="58">
        <f>+SUM(G28:G30)</f>
        <v>0</v>
      </c>
    </row>
    <row r="32" spans="2:7" ht="13.7" customHeight="1" thickBot="1" x14ac:dyDescent="0.3">
      <c r="B32" s="19"/>
      <c r="C32" s="46"/>
      <c r="D32" s="21"/>
      <c r="E32" s="1"/>
      <c r="F32" s="1"/>
      <c r="G32" s="59"/>
    </row>
    <row r="33" spans="1:7" ht="13.7" customHeight="1" x14ac:dyDescent="0.25">
      <c r="B33" s="6" t="s">
        <v>11</v>
      </c>
      <c r="C33" s="73" t="s">
        <v>3</v>
      </c>
      <c r="D33" s="74"/>
      <c r="E33" s="75" t="s">
        <v>42</v>
      </c>
      <c r="F33" s="76"/>
      <c r="G33" s="67" t="s">
        <v>0</v>
      </c>
    </row>
    <row r="34" spans="1:7" ht="13.7" customHeight="1" thickBot="1" x14ac:dyDescent="0.3">
      <c r="B34" s="7" t="s">
        <v>14</v>
      </c>
      <c r="C34" s="71"/>
      <c r="D34" s="72"/>
      <c r="E34" s="71" t="s">
        <v>5</v>
      </c>
      <c r="F34" s="72"/>
      <c r="G34" s="68"/>
    </row>
    <row r="35" spans="1:7" ht="13.7" customHeight="1" x14ac:dyDescent="0.25">
      <c r="B35" s="22"/>
      <c r="C35" s="43"/>
      <c r="D35" s="9"/>
      <c r="E35" s="10"/>
      <c r="F35" s="11"/>
      <c r="G35" s="56"/>
    </row>
    <row r="36" spans="1:7" ht="13.7" customHeight="1" x14ac:dyDescent="0.25">
      <c r="B36" s="23" t="s">
        <v>15</v>
      </c>
      <c r="C36" s="41"/>
      <c r="D36" s="13"/>
      <c r="E36" s="14"/>
      <c r="F36" s="24"/>
      <c r="G36" s="57"/>
    </row>
    <row r="37" spans="1:7" ht="13.7" customHeight="1" x14ac:dyDescent="0.25">
      <c r="B37" s="25"/>
      <c r="C37" s="41"/>
      <c r="D37" s="13"/>
      <c r="E37" s="14"/>
      <c r="F37" s="15"/>
      <c r="G37" s="57"/>
    </row>
    <row r="38" spans="1:7" ht="13.7" customHeight="1" x14ac:dyDescent="0.25">
      <c r="B38" s="20"/>
      <c r="C38" s="41"/>
      <c r="D38" s="13"/>
      <c r="E38" s="14"/>
      <c r="F38" s="15"/>
      <c r="G38" s="57">
        <f>C38*E38</f>
        <v>0</v>
      </c>
    </row>
    <row r="39" spans="1:7" ht="13.7" customHeight="1" x14ac:dyDescent="0.25">
      <c r="B39" s="26"/>
      <c r="C39" s="41"/>
      <c r="D39" s="13"/>
      <c r="E39" s="14"/>
      <c r="F39" s="15"/>
      <c r="G39" s="57"/>
    </row>
    <row r="40" spans="1:7" ht="13.7" customHeight="1" x14ac:dyDescent="0.25">
      <c r="B40" s="20"/>
      <c r="C40" s="41"/>
      <c r="D40" s="13"/>
      <c r="E40" s="14"/>
      <c r="F40" s="15"/>
      <c r="G40" s="57"/>
    </row>
    <row r="41" spans="1:7" ht="13.7" customHeight="1" thickBot="1" x14ac:dyDescent="0.3">
      <c r="B41" s="25"/>
      <c r="C41" s="41"/>
      <c r="D41" s="13"/>
      <c r="E41" s="14"/>
      <c r="F41" s="15"/>
      <c r="G41" s="57"/>
    </row>
    <row r="42" spans="1:7" ht="13.7" customHeight="1" thickBot="1" x14ac:dyDescent="0.3">
      <c r="B42" s="16" t="s">
        <v>16</v>
      </c>
      <c r="C42" s="44"/>
      <c r="D42" s="18"/>
      <c r="E42" s="17"/>
      <c r="F42" s="18"/>
      <c r="G42" s="58">
        <f>SUM(G38:G41)</f>
        <v>0</v>
      </c>
    </row>
    <row r="43" spans="1:7" ht="13.7" customHeight="1" x14ac:dyDescent="0.25">
      <c r="B43" s="6" t="s">
        <v>17</v>
      </c>
      <c r="C43" s="43"/>
      <c r="D43" s="9"/>
      <c r="E43" s="10"/>
      <c r="F43" s="11"/>
      <c r="G43" s="56"/>
    </row>
    <row r="44" spans="1:7" ht="13.7" customHeight="1" x14ac:dyDescent="0.25">
      <c r="B44" s="25"/>
      <c r="C44" s="41"/>
      <c r="D44" s="13"/>
      <c r="E44" s="14"/>
      <c r="F44" s="24"/>
      <c r="G44" s="57"/>
    </row>
    <row r="45" spans="1:7" ht="13.7" customHeight="1" x14ac:dyDescent="0.25">
      <c r="B45" s="20"/>
      <c r="C45" s="41"/>
      <c r="D45" s="13"/>
      <c r="E45" s="14"/>
      <c r="F45" s="15"/>
      <c r="G45" s="57">
        <f>C45*E45</f>
        <v>0</v>
      </c>
    </row>
    <row r="46" spans="1:7" ht="13.7" customHeight="1" thickBot="1" x14ac:dyDescent="0.3">
      <c r="B46" s="27"/>
      <c r="C46" s="47"/>
      <c r="D46" s="28"/>
      <c r="E46" s="29"/>
      <c r="F46" s="30"/>
      <c r="G46" s="60"/>
    </row>
    <row r="47" spans="1:7" ht="13.7" customHeight="1" thickBot="1" x14ac:dyDescent="0.3">
      <c r="B47" s="16" t="s">
        <v>18</v>
      </c>
      <c r="C47" s="44"/>
      <c r="D47" s="18"/>
      <c r="E47" s="17"/>
      <c r="F47" s="18"/>
      <c r="G47" s="58">
        <f>SUM(G45:G46)</f>
        <v>0</v>
      </c>
    </row>
    <row r="48" spans="1:7" ht="13.7" customHeight="1" x14ac:dyDescent="0.25">
      <c r="A48" s="31"/>
      <c r="B48" s="32" t="s">
        <v>19</v>
      </c>
      <c r="C48" s="41"/>
      <c r="D48" s="13"/>
      <c r="E48" s="14"/>
      <c r="F48" s="24"/>
      <c r="G48" s="57"/>
    </row>
    <row r="49" spans="1:7" ht="13.7" customHeight="1" x14ac:dyDescent="0.25">
      <c r="A49" s="31"/>
      <c r="B49" s="25"/>
      <c r="C49" s="41"/>
      <c r="D49" s="13"/>
      <c r="E49" s="14"/>
      <c r="F49" s="24"/>
      <c r="G49" s="57"/>
    </row>
    <row r="50" spans="1:7" ht="13.7" customHeight="1" x14ac:dyDescent="0.25">
      <c r="A50" s="31"/>
      <c r="B50" s="20"/>
      <c r="C50" s="41"/>
      <c r="D50" s="13"/>
      <c r="E50" s="14"/>
      <c r="F50" s="15"/>
      <c r="G50" s="57">
        <f>C50*E50</f>
        <v>0</v>
      </c>
    </row>
    <row r="51" spans="1:7" ht="13.7" customHeight="1" thickBot="1" x14ac:dyDescent="0.3">
      <c r="A51" s="31"/>
      <c r="B51" s="12"/>
      <c r="C51" s="41"/>
      <c r="D51" s="13"/>
      <c r="E51" s="14"/>
      <c r="F51" s="15"/>
      <c r="G51" s="57"/>
    </row>
    <row r="52" spans="1:7" ht="13.7" customHeight="1" thickBot="1" x14ac:dyDescent="0.3">
      <c r="A52" s="31"/>
      <c r="B52" s="16" t="s">
        <v>20</v>
      </c>
      <c r="C52" s="44"/>
      <c r="D52" s="18"/>
      <c r="E52" s="17"/>
      <c r="F52" s="18"/>
      <c r="G52" s="58">
        <f>SUM(G50:G51)</f>
        <v>0</v>
      </c>
    </row>
    <row r="53" spans="1:7" ht="13.7" customHeight="1" thickBot="1" x14ac:dyDescent="0.3">
      <c r="B53" s="16" t="s">
        <v>21</v>
      </c>
      <c r="C53" s="44"/>
      <c r="D53" s="18"/>
      <c r="E53" s="17"/>
      <c r="F53" s="18"/>
      <c r="G53" s="61">
        <f>+G42+G47+G52</f>
        <v>0</v>
      </c>
    </row>
    <row r="54" spans="1:7" ht="13.7" customHeight="1" thickBot="1" x14ac:dyDescent="0.3">
      <c r="B54" s="19"/>
      <c r="C54" s="45"/>
      <c r="D54" s="1"/>
      <c r="E54" s="1"/>
      <c r="F54" s="1"/>
      <c r="G54" s="62"/>
    </row>
    <row r="55" spans="1:7" ht="13.7" customHeight="1" x14ac:dyDescent="0.25">
      <c r="B55" s="54" t="s">
        <v>22</v>
      </c>
      <c r="C55" s="73" t="s">
        <v>3</v>
      </c>
      <c r="D55" s="74"/>
      <c r="E55" s="75" t="s">
        <v>42</v>
      </c>
      <c r="F55" s="76"/>
      <c r="G55" s="67" t="s">
        <v>0</v>
      </c>
    </row>
    <row r="56" spans="1:7" ht="13.7" customHeight="1" thickBot="1" x14ac:dyDescent="0.3">
      <c r="B56" s="55"/>
      <c r="C56" s="71"/>
      <c r="D56" s="72"/>
      <c r="E56" s="71" t="s">
        <v>5</v>
      </c>
      <c r="F56" s="72"/>
      <c r="G56" s="68"/>
    </row>
    <row r="57" spans="1:7" ht="13.7" customHeight="1" x14ac:dyDescent="0.25">
      <c r="B57" s="26" t="s">
        <v>23</v>
      </c>
      <c r="C57" s="41"/>
      <c r="D57" s="13"/>
      <c r="E57" s="14"/>
      <c r="F57" s="24"/>
      <c r="G57" s="57"/>
    </row>
    <row r="58" spans="1:7" ht="13.7" customHeight="1" x14ac:dyDescent="0.25">
      <c r="B58" s="33"/>
      <c r="C58" s="41"/>
      <c r="D58" s="13"/>
      <c r="E58" s="14"/>
      <c r="F58" s="15"/>
      <c r="G58" s="57">
        <f>C58*E58</f>
        <v>0</v>
      </c>
    </row>
    <row r="59" spans="1:7" ht="13.7" customHeight="1" thickBot="1" x14ac:dyDescent="0.3">
      <c r="B59" s="34"/>
      <c r="C59" s="41"/>
      <c r="D59" s="13"/>
      <c r="E59" s="14"/>
      <c r="F59" s="15"/>
      <c r="G59" s="57"/>
    </row>
    <row r="60" spans="1:7" ht="13.7" customHeight="1" thickBot="1" x14ac:dyDescent="0.3">
      <c r="B60" s="35" t="s">
        <v>24</v>
      </c>
      <c r="C60" s="44"/>
      <c r="D60" s="18"/>
      <c r="E60" s="17"/>
      <c r="F60" s="18"/>
      <c r="G60" s="58">
        <f>SUM(G58:G59)</f>
        <v>0</v>
      </c>
    </row>
    <row r="61" spans="1:7" ht="13.7" customHeight="1" x14ac:dyDescent="0.25">
      <c r="B61" s="26" t="s">
        <v>25</v>
      </c>
      <c r="C61" s="41"/>
      <c r="D61" s="13"/>
      <c r="E61" s="14"/>
      <c r="F61" s="15"/>
      <c r="G61" s="57"/>
    </row>
    <row r="62" spans="1:7" ht="13.7" customHeight="1" x14ac:dyDescent="0.25">
      <c r="B62" s="36"/>
      <c r="C62" s="41"/>
      <c r="D62" s="13"/>
      <c r="E62" s="14"/>
      <c r="F62" s="15"/>
      <c r="G62" s="57">
        <f>C62*E62</f>
        <v>0</v>
      </c>
    </row>
    <row r="63" spans="1:7" ht="13.7" customHeight="1" thickBot="1" x14ac:dyDescent="0.3">
      <c r="B63" s="36"/>
      <c r="C63" s="41"/>
      <c r="D63" s="13"/>
      <c r="E63" s="14"/>
      <c r="F63" s="15"/>
      <c r="G63" s="57">
        <f>C63*E63</f>
        <v>0</v>
      </c>
    </row>
    <row r="64" spans="1:7" ht="13.7" customHeight="1" thickBot="1" x14ac:dyDescent="0.3">
      <c r="B64" s="35" t="s">
        <v>26</v>
      </c>
      <c r="C64" s="44"/>
      <c r="D64" s="18"/>
      <c r="E64" s="17"/>
      <c r="F64" s="18"/>
      <c r="G64" s="58">
        <f>SUM(G62:G63)</f>
        <v>0</v>
      </c>
    </row>
    <row r="65" spans="2:7" ht="13.7" customHeight="1" thickBot="1" x14ac:dyDescent="0.3">
      <c r="B65" s="35" t="s">
        <v>27</v>
      </c>
      <c r="C65" s="44"/>
      <c r="D65" s="18"/>
      <c r="E65" s="17"/>
      <c r="F65" s="18"/>
      <c r="G65" s="61">
        <f>+G60+G64</f>
        <v>0</v>
      </c>
    </row>
    <row r="66" spans="2:7" ht="13.7" customHeight="1" thickBot="1" x14ac:dyDescent="0.3">
      <c r="B66" s="19"/>
      <c r="C66" s="45"/>
      <c r="D66" s="1"/>
      <c r="E66" s="1"/>
      <c r="F66" s="1"/>
      <c r="G66" s="62"/>
    </row>
    <row r="67" spans="2:7" ht="13.7" customHeight="1" x14ac:dyDescent="0.25">
      <c r="B67" s="54" t="s">
        <v>11</v>
      </c>
      <c r="C67" s="73" t="s">
        <v>3</v>
      </c>
      <c r="D67" s="74"/>
      <c r="E67" s="75" t="s">
        <v>4</v>
      </c>
      <c r="F67" s="76"/>
      <c r="G67" s="67" t="s">
        <v>0</v>
      </c>
    </row>
    <row r="68" spans="2:7" ht="13.7" customHeight="1" thickBot="1" x14ac:dyDescent="0.3">
      <c r="B68" s="55" t="s">
        <v>28</v>
      </c>
      <c r="C68" s="71"/>
      <c r="D68" s="72"/>
      <c r="E68" s="71" t="s">
        <v>5</v>
      </c>
      <c r="F68" s="72"/>
      <c r="G68" s="68"/>
    </row>
    <row r="69" spans="2:7" ht="13.7" customHeight="1" x14ac:dyDescent="0.25">
      <c r="B69" s="40"/>
      <c r="C69" s="43"/>
      <c r="D69" s="9"/>
      <c r="E69" s="10"/>
      <c r="F69" s="11"/>
      <c r="G69" s="56"/>
    </row>
    <row r="70" spans="2:7" ht="13.7" customHeight="1" x14ac:dyDescent="0.25">
      <c r="B70" s="33"/>
      <c r="C70" s="41"/>
      <c r="D70" s="13"/>
      <c r="E70" s="14"/>
      <c r="F70" s="15"/>
      <c r="G70" s="57">
        <f>C70*E70</f>
        <v>0</v>
      </c>
    </row>
    <row r="71" spans="2:7" ht="13.7" customHeight="1" thickBot="1" x14ac:dyDescent="0.3">
      <c r="B71" s="34"/>
      <c r="C71" s="41"/>
      <c r="D71" s="13"/>
      <c r="E71" s="14"/>
      <c r="F71" s="15"/>
      <c r="G71" s="57">
        <f>C71*E71</f>
        <v>0</v>
      </c>
    </row>
    <row r="72" spans="2:7" ht="13.7" customHeight="1" thickBot="1" x14ac:dyDescent="0.3">
      <c r="B72" s="35" t="s">
        <v>29</v>
      </c>
      <c r="C72" s="44"/>
      <c r="D72" s="18"/>
      <c r="E72" s="17"/>
      <c r="F72" s="18"/>
      <c r="G72" s="61">
        <f>+SUM(G69:G71)</f>
        <v>0</v>
      </c>
    </row>
    <row r="73" spans="2:7" ht="13.7" customHeight="1" thickBot="1" x14ac:dyDescent="0.3">
      <c r="B73" s="19"/>
      <c r="C73" s="45"/>
      <c r="D73" s="1"/>
      <c r="E73" s="1"/>
      <c r="F73" s="1"/>
      <c r="G73" s="62"/>
    </row>
    <row r="74" spans="2:7" ht="13.7" customHeight="1" x14ac:dyDescent="0.25">
      <c r="B74" s="54" t="s">
        <v>11</v>
      </c>
      <c r="C74" s="73" t="s">
        <v>3</v>
      </c>
      <c r="D74" s="74"/>
      <c r="E74" s="75" t="s">
        <v>4</v>
      </c>
      <c r="F74" s="76"/>
      <c r="G74" s="67" t="s">
        <v>0</v>
      </c>
    </row>
    <row r="75" spans="2:7" ht="13.7" customHeight="1" thickBot="1" x14ac:dyDescent="0.3">
      <c r="B75" s="55" t="s">
        <v>30</v>
      </c>
      <c r="C75" s="71"/>
      <c r="D75" s="72"/>
      <c r="E75" s="71" t="s">
        <v>5</v>
      </c>
      <c r="F75" s="72"/>
      <c r="G75" s="68"/>
    </row>
    <row r="76" spans="2:7" ht="13.7" customHeight="1" x14ac:dyDescent="0.25">
      <c r="B76" s="22"/>
      <c r="C76" s="43"/>
      <c r="D76" s="9"/>
      <c r="E76" s="10"/>
      <c r="F76" s="11"/>
      <c r="G76" s="56"/>
    </row>
    <row r="77" spans="2:7" ht="13.7" customHeight="1" x14ac:dyDescent="0.25">
      <c r="B77" s="33"/>
      <c r="C77" s="41"/>
      <c r="D77" s="13"/>
      <c r="E77" s="14"/>
      <c r="F77" s="15"/>
      <c r="G77" s="57">
        <f>C77*E77</f>
        <v>0</v>
      </c>
    </row>
    <row r="78" spans="2:7" ht="13.7" customHeight="1" thickBot="1" x14ac:dyDescent="0.3">
      <c r="B78" s="34"/>
      <c r="C78" s="41"/>
      <c r="D78" s="13"/>
      <c r="E78" s="14"/>
      <c r="F78" s="15"/>
      <c r="G78" s="57">
        <f>C78*E78</f>
        <v>0</v>
      </c>
    </row>
    <row r="79" spans="2:7" ht="13.7" customHeight="1" thickBot="1" x14ac:dyDescent="0.3">
      <c r="B79" s="35" t="s">
        <v>31</v>
      </c>
      <c r="C79" s="44"/>
      <c r="D79" s="18"/>
      <c r="E79" s="17"/>
      <c r="F79" s="18"/>
      <c r="G79" s="61">
        <f>+SUM(G76:G78)</f>
        <v>0</v>
      </c>
    </row>
    <row r="80" spans="2:7" s="1" customFormat="1" ht="13.7" customHeight="1" thickBot="1" x14ac:dyDescent="0.3">
      <c r="C80" s="46"/>
      <c r="G80" s="21"/>
    </row>
    <row r="81" spans="2:7" ht="13.7" customHeight="1" thickBot="1" x14ac:dyDescent="0.3">
      <c r="B81" s="16" t="s">
        <v>32</v>
      </c>
      <c r="C81" s="48"/>
      <c r="D81" s="37"/>
      <c r="E81" s="38"/>
      <c r="F81" s="38"/>
      <c r="G81" s="63">
        <f>G10+G17+G24+G31+G53+G65+G72+G79</f>
        <v>0</v>
      </c>
    </row>
    <row r="82" spans="2:7" ht="13.7" customHeight="1" x14ac:dyDescent="0.25">
      <c r="B82" s="12"/>
      <c r="C82" s="49"/>
      <c r="D82" s="39"/>
      <c r="E82" s="1"/>
      <c r="F82" s="1"/>
      <c r="G82" s="64"/>
    </row>
    <row r="83" spans="2:7" ht="13.7" customHeight="1" x14ac:dyDescent="0.25">
      <c r="B83" s="25" t="s">
        <v>33</v>
      </c>
      <c r="C83" s="49"/>
      <c r="D83" s="39" t="s">
        <v>34</v>
      </c>
      <c r="E83" s="1"/>
      <c r="F83" s="1"/>
      <c r="G83" s="65">
        <f>$G$81*C83/100</f>
        <v>0</v>
      </c>
    </row>
    <row r="84" spans="2:7" ht="13.7" customHeight="1" x14ac:dyDescent="0.25">
      <c r="B84" s="25"/>
      <c r="C84" s="49"/>
      <c r="D84" s="39"/>
      <c r="E84" s="1"/>
      <c r="F84" s="1"/>
      <c r="G84" s="65"/>
    </row>
    <row r="85" spans="2:7" ht="13.7" customHeight="1" x14ac:dyDescent="0.25">
      <c r="B85" s="25" t="s">
        <v>35</v>
      </c>
      <c r="C85" s="49"/>
      <c r="D85" s="39" t="s">
        <v>34</v>
      </c>
      <c r="E85" s="1"/>
      <c r="F85" s="1"/>
      <c r="G85" s="65">
        <f>$G$81*C85/100</f>
        <v>0</v>
      </c>
    </row>
    <row r="86" spans="2:7" ht="13.7" customHeight="1" x14ac:dyDescent="0.25">
      <c r="B86" s="25"/>
      <c r="C86" s="49"/>
      <c r="D86" s="39"/>
      <c r="E86" s="1"/>
      <c r="F86" s="1"/>
      <c r="G86" s="65"/>
    </row>
    <row r="87" spans="2:7" ht="13.7" customHeight="1" x14ac:dyDescent="0.25">
      <c r="B87" s="25" t="s">
        <v>36</v>
      </c>
      <c r="C87" s="49"/>
      <c r="D87" s="39" t="s">
        <v>34</v>
      </c>
      <c r="E87" s="1"/>
      <c r="F87" s="1"/>
      <c r="G87" s="65">
        <f>$G$81*C87/100</f>
        <v>0</v>
      </c>
    </row>
    <row r="88" spans="2:7" ht="13.7" customHeight="1" x14ac:dyDescent="0.25">
      <c r="B88" s="25"/>
      <c r="C88" s="49"/>
      <c r="D88" s="39"/>
      <c r="E88" s="1"/>
      <c r="F88" s="1"/>
      <c r="G88" s="65"/>
    </row>
    <row r="89" spans="2:7" ht="13.7" customHeight="1" x14ac:dyDescent="0.25">
      <c r="B89" s="25" t="s">
        <v>37</v>
      </c>
      <c r="C89" s="49"/>
      <c r="D89" s="39" t="s">
        <v>34</v>
      </c>
      <c r="E89" s="1"/>
      <c r="F89" s="1"/>
      <c r="G89" s="65">
        <f>$G$81*C89/100</f>
        <v>0</v>
      </c>
    </row>
    <row r="90" spans="2:7" ht="13.7" customHeight="1" x14ac:dyDescent="0.25">
      <c r="B90" s="25"/>
      <c r="C90" s="49"/>
      <c r="D90" s="39"/>
      <c r="E90" s="1"/>
      <c r="F90" s="1"/>
      <c r="G90" s="65"/>
    </row>
    <row r="91" spans="2:7" ht="13.7" customHeight="1" x14ac:dyDescent="0.25">
      <c r="B91" s="25" t="s">
        <v>38</v>
      </c>
      <c r="C91" s="49"/>
      <c r="D91" s="39" t="s">
        <v>34</v>
      </c>
      <c r="E91" s="1"/>
      <c r="F91" s="1"/>
      <c r="G91" s="65">
        <f>$G$81*C91/100</f>
        <v>0</v>
      </c>
    </row>
    <row r="92" spans="2:7" ht="13.7" customHeight="1" thickBot="1" x14ac:dyDescent="0.3">
      <c r="B92" s="25"/>
      <c r="C92" s="49"/>
      <c r="D92" s="39"/>
      <c r="E92" s="1"/>
      <c r="F92" s="1"/>
      <c r="G92" s="66"/>
    </row>
    <row r="93" spans="2:7" ht="13.7" customHeight="1" thickBot="1" x14ac:dyDescent="0.3">
      <c r="B93" s="16" t="s">
        <v>39</v>
      </c>
      <c r="C93" s="48"/>
      <c r="D93" s="37"/>
      <c r="E93" s="38"/>
      <c r="F93" s="38"/>
      <c r="G93" s="63">
        <f>+G81+G83+G85+G87+G91+G89</f>
        <v>0</v>
      </c>
    </row>
    <row r="94" spans="2:7" ht="13.7" customHeight="1" thickBot="1" x14ac:dyDescent="0.3"/>
    <row r="95" spans="2:7" ht="13.7" customHeight="1" thickBot="1" x14ac:dyDescent="0.3">
      <c r="B95" s="16" t="s">
        <v>40</v>
      </c>
      <c r="C95" s="48"/>
      <c r="D95" s="37" t="s">
        <v>34</v>
      </c>
      <c r="E95" s="38"/>
      <c r="F95" s="38"/>
      <c r="G95" s="69">
        <f>+G93*C95/100+G93</f>
        <v>0</v>
      </c>
    </row>
    <row r="96" spans="2:7" ht="13.7" customHeight="1" x14ac:dyDescent="0.25"/>
    <row r="99" spans="5:7" x14ac:dyDescent="0.25">
      <c r="G99" s="52"/>
    </row>
    <row r="102" spans="5:7" x14ac:dyDescent="0.25">
      <c r="E102" s="53"/>
    </row>
    <row r="121" spans="3:3" x14ac:dyDescent="0.25">
      <c r="C121" s="50"/>
    </row>
  </sheetData>
  <mergeCells count="35">
    <mergeCell ref="C74:D74"/>
    <mergeCell ref="E74:F74"/>
    <mergeCell ref="C75:D75"/>
    <mergeCell ref="E75:F75"/>
    <mergeCell ref="C68:D68"/>
    <mergeCell ref="E68:F68"/>
    <mergeCell ref="C56:D56"/>
    <mergeCell ref="E56:F56"/>
    <mergeCell ref="C67:D67"/>
    <mergeCell ref="E67:F67"/>
    <mergeCell ref="C27:D27"/>
    <mergeCell ref="E27:F27"/>
    <mergeCell ref="C33:D33"/>
    <mergeCell ref="E33:F33"/>
    <mergeCell ref="C34:D34"/>
    <mergeCell ref="E34:F34"/>
    <mergeCell ref="C55:D55"/>
    <mergeCell ref="E55:F55"/>
    <mergeCell ref="C26:D26"/>
    <mergeCell ref="E26:F26"/>
    <mergeCell ref="C6:D6"/>
    <mergeCell ref="E6:F6"/>
    <mergeCell ref="C12:D12"/>
    <mergeCell ref="E12:F12"/>
    <mergeCell ref="C13:D13"/>
    <mergeCell ref="E13:F13"/>
    <mergeCell ref="C19:D19"/>
    <mergeCell ref="E19:F19"/>
    <mergeCell ref="B1:G1"/>
    <mergeCell ref="B2:G2"/>
    <mergeCell ref="C5:D5"/>
    <mergeCell ref="E5:F5"/>
    <mergeCell ref="C20:D20"/>
    <mergeCell ref="E20:F20"/>
    <mergeCell ref="C3:G3"/>
  </mergeCells>
  <pageMargins left="1.9685039370078741" right="0.70866141732283461" top="0.74803149606299213" bottom="0.74803149606299213" header="0.31496062992125984" footer="0.31496062992125984"/>
  <pageSetup paperSize="9" scale="3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N°1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</dc:creator>
  <cp:lastModifiedBy>Gustavo Poletto</cp:lastModifiedBy>
  <cp:lastPrinted>2016-10-30T23:53:30Z</cp:lastPrinted>
  <dcterms:created xsi:type="dcterms:W3CDTF">2016-08-19T01:01:49Z</dcterms:created>
  <dcterms:modified xsi:type="dcterms:W3CDTF">2025-01-07T22:39:55Z</dcterms:modified>
</cp:coreProperties>
</file>